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sem\Desktop\website\"/>
    </mc:Choice>
  </mc:AlternateContent>
  <xr:revisionPtr revIDLastSave="0" documentId="13_ncr:1_{A80730DE-7C2C-44BB-BED9-A02F41CC41F6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New A-Fib Plan" sheetId="1" r:id="rId1"/>
    <sheet name="AC prior to Cardioversion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7" i="1" l="1"/>
  <c r="R8" i="1"/>
  <c r="R3" i="1"/>
  <c r="R4" i="1"/>
  <c r="R5" i="1"/>
  <c r="R6" i="1"/>
  <c r="R9" i="1"/>
  <c r="R10" i="1"/>
  <c r="R11" i="1"/>
  <c r="R15" i="1"/>
  <c r="T15" i="1"/>
  <c r="Q9" i="1"/>
  <c r="Q7" i="1"/>
  <c r="Q11" i="1"/>
  <c r="Q4" i="1"/>
  <c r="Q5" i="1"/>
  <c r="Q6" i="1"/>
  <c r="Q8" i="1"/>
  <c r="Q10" i="1"/>
  <c r="Q3" i="1"/>
  <c r="R16" i="1"/>
  <c r="Q15" i="1"/>
  <c r="Q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basem kayali</author>
  </authors>
  <commentList>
    <comment ref="O5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basem kayali:</t>
        </r>
        <r>
          <rPr>
            <sz val="9"/>
            <color indexed="81"/>
            <rFont val="Tahoma"/>
            <charset val="1"/>
          </rPr>
          <t xml:space="preserve">
Prior MI , PAD , Aortic plaque</t>
        </r>
      </text>
    </comment>
    <comment ref="T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basem kayali:</t>
        </r>
        <r>
          <rPr>
            <sz val="9"/>
            <color indexed="81"/>
            <rFont val="Tahoma"/>
            <family val="2"/>
          </rPr>
          <t xml:space="preserve">
≥8 drinks/week</t>
        </r>
      </text>
    </comment>
  </commentList>
</comments>
</file>

<file path=xl/sharedStrings.xml><?xml version="1.0" encoding="utf-8"?>
<sst xmlns="http://schemas.openxmlformats.org/spreadsheetml/2006/main" count="175" uniqueCount="127">
  <si>
    <t>AF Onset &lt; 48 h</t>
  </si>
  <si>
    <t>Yes</t>
  </si>
  <si>
    <t>No</t>
  </si>
  <si>
    <t>Heparin</t>
  </si>
  <si>
    <t>Cardioversion</t>
  </si>
  <si>
    <t>Sinus Rhythm</t>
  </si>
  <si>
    <t>AF</t>
  </si>
  <si>
    <t>Risk Factors</t>
  </si>
  <si>
    <t>No Long term OAC</t>
  </si>
  <si>
    <t>ð</t>
  </si>
  <si>
    <t>Conventional OAC or TEE</t>
  </si>
  <si>
    <t>3 Weeks Therapeutic OAC</t>
  </si>
  <si>
    <t>TEE Strategy</t>
  </si>
  <si>
    <t>LAA Thrombus</t>
  </si>
  <si>
    <t>No LAA Thrombus</t>
  </si>
  <si>
    <t>Opt for rate control if LAA thrombus still present</t>
  </si>
  <si>
    <t>Long-term OAC indicated</t>
  </si>
  <si>
    <t>ò</t>
  </si>
  <si>
    <t xml:space="preserve"> </t>
  </si>
  <si>
    <t xml:space="preserve">ï </t>
  </si>
  <si>
    <t xml:space="preserve">* </t>
  </si>
  <si>
    <t>Long-Term OAC if stroke risk factors and/or risk of AF recurrence/presence of thrombus</t>
  </si>
  <si>
    <t>Consider if long-term OAC indicated</t>
  </si>
  <si>
    <t>*</t>
  </si>
  <si>
    <r>
      <rPr>
        <sz val="16"/>
        <color rgb="FF00B0F0"/>
        <rFont val="Symbol"/>
        <family val="1"/>
        <charset val="2"/>
      </rPr>
      <t>©</t>
    </r>
    <r>
      <rPr>
        <sz val="16"/>
        <color theme="1"/>
        <rFont val="Symbol"/>
        <family val="1"/>
        <charset val="2"/>
      </rPr>
      <t xml:space="preserve"> </t>
    </r>
  </si>
  <si>
    <t>Chronic H.Failure</t>
  </si>
  <si>
    <t>Hypertension</t>
  </si>
  <si>
    <t>Vascular diease</t>
  </si>
  <si>
    <t>Diabetes Mellitus</t>
  </si>
  <si>
    <t>Prior Storke or TIA</t>
  </si>
  <si>
    <t>65-74</t>
  </si>
  <si>
    <t>Score</t>
  </si>
  <si>
    <t>≥ 75</t>
  </si>
  <si>
    <t>        </t>
  </si>
  <si>
    <t>     </t>
  </si>
  <si>
    <r>
      <t xml:space="preserve">   </t>
    </r>
    <r>
      <rPr>
        <sz val="18"/>
        <color rgb="FFFF0000"/>
        <rFont val="Arial"/>
        <family val="2"/>
      </rPr>
      <t>Conversion</t>
    </r>
  </si>
  <si>
    <r>
      <t xml:space="preserve">              </t>
    </r>
    <r>
      <rPr>
        <sz val="22"/>
        <color rgb="FFFF0000"/>
        <rFont val="Times New Roman"/>
        <family val="1"/>
      </rPr>
      <t xml:space="preserve">Rate control </t>
    </r>
    <r>
      <rPr>
        <sz val="22"/>
        <color theme="1"/>
        <rFont val="Times New Roman"/>
        <family val="1"/>
      </rPr>
      <t>in Atrial fibrillation  / Acute setting</t>
    </r>
  </si>
  <si>
    <t>Load: 0.5 mg/kg IV over 1 min, THEN</t>
  </si>
  <si>
    <t>If HR/BP not controlled after 5 min, repeat bolus (ie, 500 mcg/kg/min for</t>
  </si>
  <si>
    <t>1 min), then  initiate infusion of 0.1 mg/kg/min IV</t>
  </si>
  <si>
    <t>10 - 20 mg direct IV over 2 minutes;</t>
  </si>
  <si>
    <t>After 15 minutes, 10 - 25 mg direct IV if first dose tolerated but response inadequate;</t>
  </si>
  <si>
    <t>infusion: 10 mg/hr IV initially; increased to no more than 15 mg/hr for up to 24hr</t>
  </si>
  <si>
    <t>Esmolol (Rx) - Brevibloc</t>
  </si>
  <si>
    <t>Diltiazem (Rx) - Cardizem</t>
  </si>
  <si>
    <t>Metoprolol</t>
  </si>
  <si>
    <t xml:space="preserve"> 2.5 - 5 mg IV over 2 min; up to 3 doses</t>
  </si>
  <si>
    <t>Verapamil</t>
  </si>
  <si>
    <t>Propranolol</t>
  </si>
  <si>
    <r>
      <t> </t>
    </r>
    <r>
      <rPr>
        <sz val="18"/>
        <color theme="1"/>
        <rFont val="Times New Roman"/>
        <family val="1"/>
      </rPr>
      <t xml:space="preserve">• In patients </t>
    </r>
    <r>
      <rPr>
        <b/>
        <sz val="18"/>
        <color rgb="FFC00000"/>
        <rFont val="Times New Roman"/>
        <family val="1"/>
      </rPr>
      <t>without</t>
    </r>
    <r>
      <rPr>
        <sz val="18"/>
        <color theme="1"/>
        <rFont val="Times New Roman"/>
        <family val="1"/>
      </rPr>
      <t xml:space="preserve"> accessory pathway</t>
    </r>
  </si>
  <si>
    <t>Digoxin.         0.25 mg IV each 2 h, up to 1.5 mg</t>
  </si>
  <si>
    <t>Amiodarone     150 mg over 10 min</t>
  </si>
  <si>
    <r>
      <t xml:space="preserve">  • in patients </t>
    </r>
    <r>
      <rPr>
        <b/>
        <sz val="18"/>
        <color rgb="FFC00000"/>
        <rFont val="Times New Roman"/>
        <family val="1"/>
      </rPr>
      <t>with</t>
    </r>
    <r>
      <rPr>
        <sz val="18"/>
        <color theme="1"/>
        <rFont val="Times New Roman"/>
        <family val="1"/>
      </rPr>
      <t xml:space="preserve"> </t>
    </r>
    <r>
      <rPr>
        <sz val="18"/>
        <color rgb="FFC00000"/>
        <rFont val="Times New Roman"/>
        <family val="1"/>
      </rPr>
      <t>heart failure</t>
    </r>
    <r>
      <rPr>
        <sz val="18"/>
        <color theme="1"/>
        <rFont val="Times New Roman"/>
        <family val="1"/>
      </rPr>
      <t xml:space="preserve"> and without accessory pathway</t>
    </r>
  </si>
  <si>
    <r>
      <t> • In patients</t>
    </r>
    <r>
      <rPr>
        <b/>
        <sz val="18"/>
        <color rgb="FFC00000"/>
        <rFont val="Times New Roman"/>
        <family val="1"/>
      </rPr>
      <t xml:space="preserve"> with </t>
    </r>
    <r>
      <rPr>
        <sz val="18"/>
        <color rgb="FFC00000"/>
        <rFont val="Times New Roman"/>
        <family val="1"/>
      </rPr>
      <t>accessory pathway</t>
    </r>
  </si>
  <si>
    <t>Amiodarone           150 mg over 10 min</t>
  </si>
  <si>
    <r>
      <rPr>
        <b/>
        <sz val="18"/>
        <color rgb="FFC00000"/>
        <rFont val="Times New Roman"/>
        <family val="1"/>
      </rPr>
      <t>• </t>
    </r>
    <r>
      <rPr>
        <b/>
        <u/>
        <sz val="18"/>
        <color rgb="FFC00000"/>
        <rFont val="Times New Roman"/>
        <family val="1"/>
      </rPr>
      <t>Unstable</t>
    </r>
    <r>
      <rPr>
        <sz val="18"/>
        <color theme="1"/>
        <rFont val="Times New Roman"/>
        <family val="1"/>
      </rPr>
      <t xml:space="preserve"> patient presenting with Atrial fib. should undergo immediate electrical cardioversion.</t>
    </r>
  </si>
  <si>
    <r>
      <t>·</t>
    </r>
    <r>
      <rPr>
        <sz val="18"/>
        <color rgb="FF000000"/>
        <rFont val="Times New Roman"/>
        <family val="1"/>
      </rPr>
      <t>  Dofetilide</t>
    </r>
  </si>
  <si>
    <r>
      <t>·</t>
    </r>
    <r>
      <rPr>
        <sz val="18"/>
        <color rgb="FF000000"/>
        <rFont val="Times New Roman"/>
        <family val="1"/>
      </rPr>
      <t>  Flecainide-300mg PO x 1 (In short cut review, more efficacious than Amiodarone </t>
    </r>
    <r>
      <rPr>
        <i/>
        <sz val="18"/>
        <color rgb="FF000000"/>
        <rFont val="Times New Roman"/>
        <family val="1"/>
      </rPr>
      <t>Emerg Med J</t>
    </r>
    <r>
      <rPr>
        <sz val="18"/>
        <color rgb="FF000000"/>
        <rFont val="Times New Roman"/>
        <family val="1"/>
      </rPr>
      <t> 2004; </t>
    </r>
    <r>
      <rPr>
        <i/>
        <sz val="18"/>
        <color rgb="FF000000"/>
        <rFont val="Times New Roman"/>
        <family val="1"/>
      </rPr>
      <t>21</t>
    </r>
    <r>
      <rPr>
        <sz val="18"/>
        <color rgb="FF000000"/>
        <rFont val="Times New Roman"/>
        <family val="1"/>
      </rPr>
      <t>:199)</t>
    </r>
  </si>
  <si>
    <r>
      <t>·</t>
    </r>
    <r>
      <rPr>
        <sz val="18"/>
        <color rgb="FF000000"/>
        <rFont val="Times New Roman"/>
        <family val="1"/>
      </rPr>
      <t>  Propafenone-600 mg PO</t>
    </r>
  </si>
  <si>
    <t>HTN</t>
  </si>
  <si>
    <t>&gt; 65</t>
  </si>
  <si>
    <t>Hx. Bleeding</t>
  </si>
  <si>
    <t>Adj.Stroke Rate % / Year                  without A/C</t>
  </si>
  <si>
    <t>Hx.CVA</t>
  </si>
  <si>
    <t>Labile INR</t>
  </si>
  <si>
    <t>Antiplatelets / NSAID</t>
  </si>
  <si>
    <t>Female</t>
  </si>
  <si>
    <t>Cr. 2.3 / R.transp.</t>
  </si>
  <si>
    <t>4 w. of Anticoagulation</t>
  </si>
  <si>
    <t>Bleeding rate</t>
  </si>
  <si>
    <t>Alcohol/Drugs</t>
  </si>
  <si>
    <t xml:space="preserve">Oral AC is strongly advised with a score≥ 2 </t>
  </si>
  <si>
    <t>New Atrial Fibrillation-Hemodynamically stable</t>
  </si>
  <si>
    <r>
      <t>·</t>
    </r>
    <r>
      <rPr>
        <sz val="18"/>
        <color rgb="FF000000"/>
        <rFont val="Times New Roman"/>
        <family val="1"/>
      </rPr>
      <t>  Ibutilide-1mg over 10 min., may repeat in 10 min. Causes prolonged QT in 10% and TdP in 1-5%, give MgSO4 prophylaxis. Facilitates elec. conversion if used as a premedication. Monitor for 4 h. after use.</t>
    </r>
  </si>
  <si>
    <r>
      <t>·</t>
    </r>
    <r>
      <rPr>
        <sz val="18"/>
        <color rgb="FF000000"/>
        <rFont val="Times New Roman"/>
        <family val="1"/>
      </rPr>
      <t xml:space="preserve">  Amiodarone-150 mg over then 10 min, then 1 mg/min x 6 hours then .5 mg/min.  </t>
    </r>
  </si>
  <si>
    <t xml:space="preserve">No*,**  </t>
  </si>
  <si>
    <t xml:space="preserve">© </t>
  </si>
  <si>
    <t xml:space="preserve"> ï </t>
  </si>
  <si>
    <t>Conventional Strategy</t>
  </si>
  <si>
    <t>Anticoagulation should normally be continued for 4 weeks after a cardioversion attempt except when AF is recent onset and no risk factors are present**</t>
  </si>
  <si>
    <t>Chronic Liver.D.</t>
  </si>
  <si>
    <r>
      <t>CHA</t>
    </r>
    <r>
      <rPr>
        <b/>
        <sz val="12"/>
        <color theme="0"/>
        <rFont val="Calibri"/>
        <family val="2"/>
        <scheme val="minor"/>
      </rPr>
      <t xml:space="preserve">2 </t>
    </r>
    <r>
      <rPr>
        <b/>
        <sz val="16"/>
        <color theme="0"/>
        <rFont val="Calibri"/>
        <family val="2"/>
        <scheme val="minor"/>
      </rPr>
      <t>DS</t>
    </r>
    <r>
      <rPr>
        <b/>
        <sz val="11"/>
        <color theme="0"/>
        <rFont val="Calibri"/>
        <family val="2"/>
        <scheme val="minor"/>
      </rPr>
      <t xml:space="preserve">2 </t>
    </r>
    <r>
      <rPr>
        <b/>
        <sz val="16"/>
        <color theme="0"/>
        <rFont val="Calibri"/>
        <family val="2"/>
        <scheme val="minor"/>
      </rPr>
      <t>VASc</t>
    </r>
  </si>
  <si>
    <r>
      <t xml:space="preserve">Has bled          </t>
    </r>
    <r>
      <rPr>
        <sz val="16"/>
        <color theme="0"/>
        <rFont val="Calibri"/>
        <family val="2"/>
        <scheme val="minor"/>
      </rPr>
      <t xml:space="preserve"> on Warfarin</t>
    </r>
  </si>
  <si>
    <r>
      <t xml:space="preserve">Age </t>
    </r>
    <r>
      <rPr>
        <b/>
        <sz val="18"/>
        <color theme="0"/>
        <rFont val="Calibri"/>
        <family val="2"/>
      </rPr>
      <t>≤ 65</t>
    </r>
  </si>
  <si>
    <t>Stunning of the atria and stasis can occur after cardioversion, and this can lead to thrombus formation even though the patient is in sinus rhythm.</t>
  </si>
  <si>
    <t>**</t>
  </si>
  <si>
    <t>3-4 Weeks Therapeutic OAC then:</t>
  </si>
  <si>
    <r>
      <rPr>
        <b/>
        <sz val="18"/>
        <color theme="0"/>
        <rFont val="Wingdings"/>
        <charset val="2"/>
      </rPr>
      <t>ð</t>
    </r>
    <r>
      <rPr>
        <b/>
        <sz val="18"/>
        <color theme="0"/>
        <rFont val="Calibri"/>
        <family val="2"/>
        <scheme val="minor"/>
      </rPr>
      <t xml:space="preserve"> Yes</t>
    </r>
  </si>
  <si>
    <t>References:</t>
  </si>
  <si>
    <t>b. Renal dose of:</t>
  </si>
  <si>
    <t xml:space="preserve">i. Pradaxa 75mg BID for Cr Cl 15-30 </t>
  </si>
  <si>
    <t>iii. Eliquis 2.5mg if 2 of the 3: age &gt;80 years, Cr. &gt;1.5, weight &lt;60kg</t>
  </si>
  <si>
    <t>a. TEE outcome and plan of care based on TEE MD findings:</t>
  </si>
  <si>
    <t xml:space="preserve">proceed with TEE guided Cardioversion. </t>
  </si>
  <si>
    <t>i. Therapeutic heparin level 0.3-0.5 or</t>
  </si>
  <si>
    <t xml:space="preserve">ii. Therapeutic APTT level &gt;55 </t>
  </si>
  <si>
    <t>1. based on ACUTE trial: PTT 1.5-2.5 times the control, ANW control value 27-35</t>
  </si>
  <si>
    <t>b. Started on Warfarin with Lovenox 1mg/kg SQ Q12h. Lovenox bridge until INR &gt;2.0</t>
  </si>
  <si>
    <t>i. Minimum of first dose of Lovenox 2 hours prior to procedure</t>
  </si>
  <si>
    <t>ii. If possible, 2-3 doses of Lovenox prior to the TEE/DCCV (allows for steady state)</t>
  </si>
  <si>
    <t>c. Pradaxa 75-150mg BID (no heparin bridge necessary)</t>
  </si>
  <si>
    <t>ii. When possible 2-3 days of Pradaxa prior to TEE/DCCV (allows for steady state)</t>
  </si>
  <si>
    <t>d. Xarelto 15-20mg QD (no heparin bridge necessary)</t>
  </si>
  <si>
    <t>ii. When possible 2-3 days of Xarelto prior to TEE/DCCV (allows for steady state)</t>
  </si>
  <si>
    <t>e. Eliquis 2.5-5mg BID (no heparin bridge necessary)</t>
  </si>
  <si>
    <t>i. Minimum of first dose of Eliquis 2 hours prior to TEE/DCCV</t>
  </si>
  <si>
    <t>ii. When possible 2-3 days of Eliquis prior to TEE/DCCV (allows for steady state)</t>
  </si>
  <si>
    <t>Revised 2/7/2017</t>
  </si>
  <si>
    <t>https://www.mplsheart.com/wp-content/uploads/2017/07/Periprocedural%20Mgmt%20(Prior%20to%20Cardioversion).pdf</t>
  </si>
  <si>
    <t>Cardiac EP Service Recommendations for Anticoagulation prior to Cardioversion</t>
  </si>
  <si>
    <t>a. If question/concern of patient medical compliance or any known missed doses with DOAC, recommend low threshold for performing TEE guided DCCV.</t>
  </si>
  <si>
    <t xml:space="preserve">1 ) </t>
  </si>
  <si>
    <t>Warfarin with INR &gt;2.0 or Pradaxa 150mg BID or Xarelto 20mg daily or Eliquis 5mg BID for at least 21 consecutive days prior to procedure.</t>
  </si>
  <si>
    <t>ii. Xarelto 15mg QD for Cr Cl 15-50</t>
  </si>
  <si>
    <t xml:space="preserve">2 ) </t>
  </si>
  <si>
    <t>If sub-therapeutic anticoagulation (INR &lt;2.0 or not on DOAC 21 consecutive days), then patient will need TEE prior to cardioversion.</t>
  </si>
  <si>
    <t xml:space="preserve">     </t>
  </si>
  <si>
    <t xml:space="preserve"> i. Need for 3 weeks of anticoagulation with or without repeat TEE at time of future cardioversion will be determined by patient care team</t>
  </si>
  <si>
    <t xml:space="preserve">3 ) </t>
  </si>
  <si>
    <t>If patient presents with clearly defined onset of arrhythmia &lt;48 hours, then DCCV can be performed without TEE.</t>
  </si>
  <si>
    <t xml:space="preserve">4 ) </t>
  </si>
  <si>
    <t>Treat with anticoagulation for a minimum of 1 month post cardioversion and long-term per risk stratification using CHA2DS2 VASc score.</t>
  </si>
  <si>
    <t xml:space="preserve">5 ) </t>
  </si>
  <si>
    <t xml:space="preserve">Patients who undergo TEE guided DCCV should be anti-coagulated at the time of TEE guided DCCV. It is recommended to start anticoagulation at the time the decision was made to </t>
  </si>
  <si>
    <t>i. Minimum of first dose of Pradaxa 2 hours prior to TEE/DCCV (caution use with NPO status due to GI upset)</t>
  </si>
  <si>
    <t xml:space="preserve">i. Minimum of first dose of Xarelto 2 hours prior to TEE/DCCV (contraindicated tostart/give dose with NPO status due to bio-availability concerns) </t>
  </si>
  <si>
    <t>a. Started on Warfarin and IV heparin with therapeutic level prior to TEE-CV and continued until INR &gt;2.0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</si>
</sst>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4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Wingdings"/>
      <charset val="2"/>
    </font>
    <font>
      <sz val="11"/>
      <color rgb="FF00610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00B0F0"/>
      <name val="Symbol"/>
      <family val="1"/>
      <charset val="2"/>
    </font>
    <font>
      <sz val="24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Wingdings"/>
      <charset val="2"/>
    </font>
    <font>
      <b/>
      <sz val="16"/>
      <name val="Calibri"/>
      <family val="2"/>
      <scheme val="minor"/>
    </font>
    <font>
      <sz val="16"/>
      <color theme="1"/>
      <name val="Symbol"/>
      <family val="1"/>
      <charset val="2"/>
    </font>
    <font>
      <b/>
      <sz val="20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Times New Roman"/>
      <family val="1"/>
    </font>
    <font>
      <sz val="18"/>
      <color rgb="FF000000"/>
      <name val="Times New Roman"/>
      <family val="1"/>
    </font>
    <font>
      <sz val="18"/>
      <color rgb="FFFF0000"/>
      <name val="Arial"/>
      <family val="2"/>
    </font>
    <font>
      <sz val="18"/>
      <color rgb="FF000000"/>
      <name val="Symbol"/>
      <family val="1"/>
      <charset val="2"/>
    </font>
    <font>
      <i/>
      <sz val="18"/>
      <color rgb="FF000000"/>
      <name val="Times New Roman"/>
      <family val="1"/>
    </font>
    <font>
      <sz val="22"/>
      <color theme="1"/>
      <name val="Times New Roman"/>
      <family val="1"/>
    </font>
    <font>
      <sz val="22"/>
      <color rgb="FFFF0000"/>
      <name val="Times New Roman"/>
      <family val="1"/>
    </font>
    <font>
      <sz val="18"/>
      <color rgb="FF0070C0"/>
      <name val="Times New Roman"/>
      <family val="1"/>
    </font>
    <font>
      <sz val="18"/>
      <color rgb="FFC00000"/>
      <name val="Times New Roman"/>
      <family val="1"/>
    </font>
    <font>
      <b/>
      <sz val="18"/>
      <color rgb="FFC00000"/>
      <name val="Times New Roman"/>
      <family val="1"/>
    </font>
    <font>
      <b/>
      <u/>
      <sz val="18"/>
      <color rgb="FFC00000"/>
      <name val="Times New Roman"/>
      <family val="1"/>
    </font>
    <font>
      <b/>
      <sz val="18"/>
      <color theme="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Wingdings"/>
      <family val="2"/>
      <charset val="2"/>
    </font>
    <font>
      <b/>
      <sz val="18"/>
      <color theme="0"/>
      <name val="Wingdings"/>
      <family val="2"/>
      <charset val="2"/>
    </font>
    <font>
      <sz val="16"/>
      <color theme="0"/>
      <name val="Wingdings"/>
      <family val="2"/>
      <charset val="2"/>
    </font>
    <font>
      <sz val="16"/>
      <color theme="0"/>
      <name val="Symbol"/>
      <family val="2"/>
      <charset val="2"/>
    </font>
    <font>
      <b/>
      <sz val="16"/>
      <color theme="0"/>
      <name val="Symbol"/>
      <family val="2"/>
      <charset val="2"/>
    </font>
    <font>
      <sz val="16"/>
      <color rgb="FF2A2A2A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</font>
    <font>
      <b/>
      <sz val="16"/>
      <color theme="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charset val="2"/>
      <scheme val="minor"/>
    </font>
    <font>
      <b/>
      <sz val="18"/>
      <color theme="0"/>
      <name val="Wingdings"/>
      <charset val="2"/>
    </font>
    <font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Arial"/>
      <family val="2"/>
    </font>
    <font>
      <u/>
      <sz val="14"/>
      <color theme="10"/>
      <name val="Arial"/>
      <family val="2"/>
    </font>
    <font>
      <sz val="24"/>
      <color rgb="FFFF0000"/>
      <name val="Arial"/>
      <family val="2"/>
    </font>
    <font>
      <sz val="14"/>
      <color theme="5" tint="-0.2499771111178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ECAF"/>
        <bgColor indexed="64"/>
      </patternFill>
    </fill>
    <fill>
      <patternFill patternType="solid">
        <fgColor theme="0"/>
        <bgColor theme="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thin">
        <color rgb="FFE079AF"/>
      </left>
      <right style="thin">
        <color rgb="FFE079AF"/>
      </right>
      <top style="thin">
        <color rgb="FFE079AF"/>
      </top>
      <bottom style="thin">
        <color rgb="FFE079AF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49" fillId="0" borderId="0" applyNumberFormat="0" applyFill="0" applyBorder="0" applyAlignment="0" applyProtection="0"/>
  </cellStyleXfs>
  <cellXfs count="94">
    <xf numFmtId="0" fontId="0" fillId="0" borderId="0" xfId="0"/>
    <xf numFmtId="0" fontId="7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 indent="15"/>
    </xf>
    <xf numFmtId="0" fontId="17" fillId="0" borderId="0" xfId="0" applyFont="1" applyAlignment="1">
      <alignment horizontal="left" vertical="center" indent="4"/>
    </xf>
    <xf numFmtId="0" fontId="19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26" fillId="3" borderId="1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8" fillId="3" borderId="1" xfId="0" applyFont="1" applyFill="1" applyBorder="1" applyAlignment="1">
      <alignment horizontal="right"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37" fillId="3" borderId="0" xfId="0" applyFont="1" applyFill="1" applyBorder="1" applyAlignment="1">
      <alignment horizontal="center" vertical="center"/>
    </xf>
    <xf numFmtId="0" fontId="36" fillId="3" borderId="0" xfId="0" applyFont="1" applyFill="1" applyBorder="1" applyAlignment="1">
      <alignment horizontal="center" vertical="center"/>
    </xf>
    <xf numFmtId="0" fontId="39" fillId="3" borderId="0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33" fillId="0" borderId="3" xfId="0" applyFont="1" applyBorder="1" applyAlignment="1">
      <alignment horizontal="center" vertical="center" wrapText="1"/>
    </xf>
    <xf numFmtId="0" fontId="35" fillId="3" borderId="13" xfId="0" applyFont="1" applyFill="1" applyBorder="1" applyAlignment="1">
      <alignment vertical="center"/>
    </xf>
    <xf numFmtId="0" fontId="13" fillId="5" borderId="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8" fillId="5" borderId="0" xfId="1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 wrapText="1"/>
    </xf>
    <xf numFmtId="0" fontId="27" fillId="3" borderId="3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 wrapText="1"/>
    </xf>
    <xf numFmtId="0" fontId="43" fillId="3" borderId="3" xfId="0" applyFont="1" applyFill="1" applyBorder="1" applyAlignment="1">
      <alignment horizontal="center" vertical="center"/>
    </xf>
    <xf numFmtId="0" fontId="44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27" fillId="3" borderId="3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 wrapText="1"/>
    </xf>
    <xf numFmtId="0" fontId="35" fillId="3" borderId="13" xfId="0" applyFont="1" applyFill="1" applyBorder="1" applyAlignment="1">
      <alignment horizontal="center" vertical="center"/>
    </xf>
    <xf numFmtId="0" fontId="25" fillId="3" borderId="13" xfId="0" applyFont="1" applyFill="1" applyBorder="1" applyAlignment="1">
      <alignment horizontal="center" vertical="center"/>
    </xf>
    <xf numFmtId="0" fontId="38" fillId="3" borderId="0" xfId="0" applyFont="1" applyFill="1" applyBorder="1" applyAlignment="1">
      <alignment horizontal="left" vertical="center"/>
    </xf>
    <xf numFmtId="0" fontId="25" fillId="3" borderId="13" xfId="0" applyFont="1" applyFill="1" applyBorder="1" applyAlignment="1">
      <alignment horizontal="center" wrapText="1"/>
    </xf>
    <xf numFmtId="0" fontId="27" fillId="3" borderId="13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25" fillId="3" borderId="13" xfId="1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center" vertical="center"/>
    </xf>
    <xf numFmtId="0" fontId="36" fillId="3" borderId="13" xfId="0" applyFont="1" applyFill="1" applyBorder="1" applyAlignment="1">
      <alignment horizontal="center" vertical="center"/>
    </xf>
    <xf numFmtId="0" fontId="25" fillId="3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36" fillId="3" borderId="13" xfId="0" applyFont="1" applyFill="1" applyBorder="1" applyAlignment="1">
      <alignment horizontal="center" vertical="center"/>
    </xf>
    <xf numFmtId="0" fontId="45" fillId="3" borderId="13" xfId="0" applyFont="1" applyFill="1" applyBorder="1" applyAlignment="1">
      <alignment horizontal="center" vertical="center"/>
    </xf>
    <xf numFmtId="0" fontId="46" fillId="3" borderId="13" xfId="0" applyFont="1" applyFill="1" applyBorder="1" applyAlignment="1">
      <alignment horizontal="center" vertical="center"/>
    </xf>
    <xf numFmtId="0" fontId="40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6" fillId="5" borderId="15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25" fillId="3" borderId="13" xfId="0" applyFont="1" applyFill="1" applyBorder="1" applyAlignment="1">
      <alignment horizontal="center" vertical="center" wrapText="1"/>
    </xf>
    <xf numFmtId="0" fontId="45" fillId="3" borderId="13" xfId="0" applyFont="1" applyFill="1" applyBorder="1" applyAlignment="1">
      <alignment vertical="center"/>
    </xf>
    <xf numFmtId="0" fontId="27" fillId="3" borderId="0" xfId="0" applyFont="1" applyFill="1" applyBorder="1" applyAlignment="1">
      <alignment horizontal="center" vertical="center"/>
    </xf>
    <xf numFmtId="0" fontId="34" fillId="3" borderId="0" xfId="0" applyFont="1" applyFill="1" applyBorder="1" applyAlignment="1">
      <alignment horizontal="center" vertical="center"/>
    </xf>
    <xf numFmtId="0" fontId="27" fillId="3" borderId="13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  <xf numFmtId="0" fontId="50" fillId="0" borderId="0" xfId="0" applyFont="1" applyAlignment="1">
      <alignment horizontal="left" vertical="center" indent="2"/>
    </xf>
    <xf numFmtId="0" fontId="50" fillId="0" borderId="0" xfId="0" applyFont="1" applyAlignment="1">
      <alignment vertical="center"/>
    </xf>
    <xf numFmtId="0" fontId="50" fillId="0" borderId="0" xfId="0" applyFont="1" applyAlignment="1">
      <alignment horizontal="left" vertical="center" indent="5"/>
    </xf>
    <xf numFmtId="0" fontId="50" fillId="0" borderId="0" xfId="0" applyFont="1" applyAlignment="1">
      <alignment horizontal="left" vertical="center" indent="10"/>
    </xf>
    <xf numFmtId="0" fontId="50" fillId="0" borderId="0" xfId="0" applyFont="1"/>
    <xf numFmtId="0" fontId="51" fillId="0" borderId="0" xfId="2" applyFont="1" applyAlignment="1">
      <alignment vertical="center"/>
    </xf>
    <xf numFmtId="0" fontId="52" fillId="0" borderId="0" xfId="0" applyFont="1" applyAlignment="1">
      <alignment horizontal="left" vertical="center"/>
    </xf>
    <xf numFmtId="0" fontId="53" fillId="0" borderId="0" xfId="0" applyFont="1" applyAlignment="1">
      <alignment vertical="center"/>
    </xf>
  </cellXfs>
  <cellStyles count="3">
    <cellStyle name="Good" xfId="1" builtinId="26"/>
    <cellStyle name="Hyperlink" xfId="2" builtinId="8"/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>
          <bgColor theme="7" tint="0.79998168889431442"/>
        </patternFill>
      </fill>
    </dxf>
    <dxf>
      <font>
        <color rgb="FFFF0000"/>
      </font>
    </dxf>
    <dxf>
      <font>
        <color rgb="FFFF0000"/>
      </font>
      <fill>
        <patternFill>
          <bgColor rgb="FFFFFF00"/>
        </patternFill>
      </fill>
    </dxf>
    <dxf>
      <font>
        <b/>
        <i val="0"/>
        <color theme="9" tint="-0.24994659260841701"/>
      </font>
    </dxf>
    <dxf>
      <font>
        <color rgb="FFFF0000"/>
      </font>
    </dxf>
  </dxfs>
  <tableStyles count="0" defaultTableStyle="TableStyleMedium2" defaultPivotStyle="PivotStyleLight16"/>
  <colors>
    <mruColors>
      <color rgb="FFFFECAF"/>
      <color rgb="FFFFFF00"/>
      <color rgb="FFCEF6FE"/>
      <color rgb="FFFFDE75"/>
      <color rgb="FF02D2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D34BC930-915B-4088-8E9C-557179C524A7}" type="doc">
      <dgm:prSet loTypeId="urn:microsoft.com/office/officeart/2008/layout/NameandTitleOrganizationalChart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20341C4E-97B2-4C3E-9427-0401D7DBBCFC}">
      <dgm:prSet phldrT="[Text]" custT="1"/>
      <dgm:spPr/>
      <dgm:t>
        <a:bodyPr/>
        <a:lstStyle/>
        <a:p>
          <a:r>
            <a:rPr lang="en-US" sz="2800"/>
            <a:t>Maintenance of sinus rhythm</a:t>
          </a:r>
        </a:p>
      </dgm:t>
    </dgm:pt>
    <dgm:pt modelId="{5AB99F97-6560-49F4-9CB2-E2A261AB6723}" type="parTrans" cxnId="{FADF082D-72E9-4822-9152-3512918A8B86}">
      <dgm:prSet/>
      <dgm:spPr/>
      <dgm:t>
        <a:bodyPr/>
        <a:lstStyle/>
        <a:p>
          <a:endParaRPr lang="en-US"/>
        </a:p>
      </dgm:t>
    </dgm:pt>
    <dgm:pt modelId="{8761477A-8276-494B-BB1B-D01142D2E3BB}" type="sibTrans" cxnId="{FADF082D-72E9-4822-9152-3512918A8B86}">
      <dgm:prSet/>
      <dgm:spPr/>
      <dgm:t>
        <a:bodyPr/>
        <a:lstStyle/>
        <a:p>
          <a:endParaRPr lang="en-US"/>
        </a:p>
      </dgm:t>
    </dgm:pt>
    <dgm:pt modelId="{7534CC01-4437-4AAB-BBD3-78F558FB4FE0}">
      <dgm:prSet phldrT="[Text]" custT="1"/>
      <dgm:spPr/>
      <dgm:t>
        <a:bodyPr/>
        <a:lstStyle/>
        <a:p>
          <a:r>
            <a:rPr lang="en-US" sz="2400">
              <a:solidFill>
                <a:srgbClr val="FFFF00"/>
              </a:solidFill>
            </a:rPr>
            <a:t>No significant structural heart disease</a:t>
          </a:r>
        </a:p>
      </dgm:t>
    </dgm:pt>
    <dgm:pt modelId="{97AED56F-DC9F-4A88-9457-CE0FE354D2EE}" type="parTrans" cxnId="{A9AC4579-A7B1-499A-934A-9A98F01D0623}">
      <dgm:prSet/>
      <dgm:spPr/>
      <dgm:t>
        <a:bodyPr/>
        <a:lstStyle/>
        <a:p>
          <a:endParaRPr lang="en-US"/>
        </a:p>
      </dgm:t>
    </dgm:pt>
    <dgm:pt modelId="{BB1DE47B-D792-4021-A98B-8C47C255522B}" type="sibTrans" cxnId="{A9AC4579-A7B1-499A-934A-9A98F01D0623}">
      <dgm:prSet/>
      <dgm:spPr/>
      <dgm:t>
        <a:bodyPr/>
        <a:lstStyle/>
        <a:p>
          <a:endParaRPr lang="en-US"/>
        </a:p>
      </dgm:t>
    </dgm:pt>
    <dgm:pt modelId="{4782BB99-2A93-488F-A8EA-646ECC99A95F}">
      <dgm:prSet phldrT="[Text]" custT="1"/>
      <dgm:spPr/>
      <dgm:t>
        <a:bodyPr/>
        <a:lstStyle/>
        <a:p>
          <a:r>
            <a:rPr lang="en-US" sz="2400">
              <a:solidFill>
                <a:srgbClr val="FFFF00"/>
              </a:solidFill>
            </a:rPr>
            <a:t>Coronary artery disease</a:t>
          </a:r>
        </a:p>
      </dgm:t>
    </dgm:pt>
    <dgm:pt modelId="{656AD41A-83A7-4D8F-9A97-10A4811C4B8D}" type="parTrans" cxnId="{6C022B47-BBA1-4DFA-B904-5964DBD094F3}">
      <dgm:prSet/>
      <dgm:spPr/>
      <dgm:t>
        <a:bodyPr/>
        <a:lstStyle/>
        <a:p>
          <a:endParaRPr lang="en-US"/>
        </a:p>
      </dgm:t>
    </dgm:pt>
    <dgm:pt modelId="{3CA17653-AFA2-46C9-BE7A-00DB196A8CA2}" type="sibTrans" cxnId="{6C022B47-BBA1-4DFA-B904-5964DBD094F3}">
      <dgm:prSet/>
      <dgm:spPr/>
      <dgm:t>
        <a:bodyPr/>
        <a:lstStyle/>
        <a:p>
          <a:endParaRPr lang="en-US"/>
        </a:p>
      </dgm:t>
    </dgm:pt>
    <dgm:pt modelId="{C54601A0-C7F5-478C-BB1C-AF692C638A65}">
      <dgm:prSet phldrT="[Text]" custT="1"/>
      <dgm:spPr/>
      <dgm:t>
        <a:bodyPr/>
        <a:lstStyle/>
        <a:p>
          <a:r>
            <a:rPr lang="en-US" sz="2400">
              <a:solidFill>
                <a:srgbClr val="FFFF00"/>
              </a:solidFill>
            </a:rPr>
            <a:t>Heart failure</a:t>
          </a:r>
        </a:p>
      </dgm:t>
    </dgm:pt>
    <dgm:pt modelId="{C93055F9-33AE-404F-B4EE-950B4D9CD428}" type="parTrans" cxnId="{CEBB43A5-DF24-4A28-862E-BBBDEF406B9C}">
      <dgm:prSet/>
      <dgm:spPr/>
      <dgm:t>
        <a:bodyPr/>
        <a:lstStyle/>
        <a:p>
          <a:endParaRPr lang="en-US"/>
        </a:p>
      </dgm:t>
    </dgm:pt>
    <dgm:pt modelId="{18972E5E-BB91-4AD5-A39C-ECEC6E91E7C1}" type="sibTrans" cxnId="{CEBB43A5-DF24-4A28-862E-BBBDEF406B9C}">
      <dgm:prSet/>
      <dgm:spPr/>
      <dgm:t>
        <a:bodyPr/>
        <a:lstStyle/>
        <a:p>
          <a:endParaRPr lang="en-US"/>
        </a:p>
      </dgm:t>
    </dgm:pt>
    <dgm:pt modelId="{CB184866-D9F9-4541-832B-9909535AD0BA}">
      <dgm:prSet custT="1"/>
      <dgm:spPr/>
      <dgm:t>
        <a:bodyPr/>
        <a:lstStyle/>
        <a:p>
          <a:r>
            <a:rPr lang="en-US" sz="2400">
              <a:solidFill>
                <a:srgbClr val="FFFF00"/>
              </a:solidFill>
            </a:rPr>
            <a:t>Hypertension</a:t>
          </a:r>
        </a:p>
      </dgm:t>
    </dgm:pt>
    <dgm:pt modelId="{4B4C0A5E-38FB-466A-A67E-C4043946A564}" type="parTrans" cxnId="{C8252817-9947-41C1-A8D1-4661700D9697}">
      <dgm:prSet/>
      <dgm:spPr/>
      <dgm:t>
        <a:bodyPr/>
        <a:lstStyle/>
        <a:p>
          <a:endParaRPr lang="en-US"/>
        </a:p>
      </dgm:t>
    </dgm:pt>
    <dgm:pt modelId="{4BBFB8FE-A93B-48C6-8409-ECCA9AC4E942}" type="sibTrans" cxnId="{C8252817-9947-41C1-A8D1-4661700D9697}">
      <dgm:prSet/>
      <dgm:spPr/>
      <dgm:t>
        <a:bodyPr/>
        <a:lstStyle/>
        <a:p>
          <a:endParaRPr lang="en-US"/>
        </a:p>
      </dgm:t>
    </dgm:pt>
    <dgm:pt modelId="{32ED6059-7AAD-41FC-9CFC-0ABBBAF72D8B}">
      <dgm:prSet custT="1"/>
      <dgm:spPr/>
      <dgm:t>
        <a:bodyPr/>
        <a:lstStyle/>
        <a:p>
          <a:r>
            <a:rPr lang="en-US" sz="2400"/>
            <a:t>Flecainide  propfenone  sotalol</a:t>
          </a:r>
        </a:p>
      </dgm:t>
    </dgm:pt>
    <dgm:pt modelId="{28F146B0-C3F7-41DC-A9FB-B43343E6F993}" type="parTrans" cxnId="{AE8C4696-6484-446C-AE32-1276AE2F0215}">
      <dgm:prSet/>
      <dgm:spPr/>
      <dgm:t>
        <a:bodyPr/>
        <a:lstStyle/>
        <a:p>
          <a:endParaRPr lang="en-US"/>
        </a:p>
      </dgm:t>
    </dgm:pt>
    <dgm:pt modelId="{43E20BB9-DCBB-4F12-AA15-B7BFE44135A3}" type="sibTrans" cxnId="{AE8C4696-6484-446C-AE32-1276AE2F0215}">
      <dgm:prSet/>
      <dgm:spPr/>
      <dgm:t>
        <a:bodyPr/>
        <a:lstStyle/>
        <a:p>
          <a:endParaRPr lang="en-US"/>
        </a:p>
      </dgm:t>
    </dgm:pt>
    <dgm:pt modelId="{6EC853E7-E9B8-4501-BFCF-7576929EEBF7}">
      <dgm:prSet custT="1"/>
      <dgm:spPr/>
      <dgm:t>
        <a:bodyPr/>
        <a:lstStyle/>
        <a:p>
          <a:r>
            <a:rPr lang="en-US" sz="2400"/>
            <a:t>Amiodarone  Defetilide</a:t>
          </a:r>
        </a:p>
      </dgm:t>
    </dgm:pt>
    <dgm:pt modelId="{44D2CEAF-3138-4722-8FB8-35B47954200F}" type="parTrans" cxnId="{5E0BD046-54BD-45BA-AC00-462D8A6C3D6B}">
      <dgm:prSet/>
      <dgm:spPr/>
      <dgm:t>
        <a:bodyPr/>
        <a:lstStyle/>
        <a:p>
          <a:endParaRPr lang="en-US"/>
        </a:p>
      </dgm:t>
    </dgm:pt>
    <dgm:pt modelId="{3CDFB70C-2A92-43E4-9E61-5328D93DF8F7}" type="sibTrans" cxnId="{5E0BD046-54BD-45BA-AC00-462D8A6C3D6B}">
      <dgm:prSet/>
      <dgm:spPr/>
      <dgm:t>
        <a:bodyPr/>
        <a:lstStyle/>
        <a:p>
          <a:endParaRPr lang="en-US"/>
        </a:p>
      </dgm:t>
    </dgm:pt>
    <dgm:pt modelId="{EF9A976D-EF67-418B-85C7-DA459CEF0ADE}">
      <dgm:prSet custT="1"/>
      <dgm:spPr/>
      <dgm:t>
        <a:bodyPr/>
        <a:lstStyle/>
        <a:p>
          <a:r>
            <a:rPr lang="en-US" sz="2400"/>
            <a:t>No LVH</a:t>
          </a:r>
        </a:p>
      </dgm:t>
    </dgm:pt>
    <dgm:pt modelId="{B4BE50E0-655F-4D31-B065-E3BAA19D6B40}" type="parTrans" cxnId="{EC3EA514-3C5E-4E69-A375-7FAFAE88CEDA}">
      <dgm:prSet/>
      <dgm:spPr/>
      <dgm:t>
        <a:bodyPr/>
        <a:lstStyle/>
        <a:p>
          <a:endParaRPr lang="en-US"/>
        </a:p>
      </dgm:t>
    </dgm:pt>
    <dgm:pt modelId="{3AB724F6-BA9E-4CB5-8D68-EBEDDB7D5C23}" type="sibTrans" cxnId="{EC3EA514-3C5E-4E69-A375-7FAFAE88CEDA}">
      <dgm:prSet/>
      <dgm:spPr/>
      <dgm:t>
        <a:bodyPr/>
        <a:lstStyle/>
        <a:p>
          <a:endParaRPr lang="en-US"/>
        </a:p>
      </dgm:t>
    </dgm:pt>
    <dgm:pt modelId="{7AF263A3-1EBE-4C6A-A99C-77DE4F1CC528}">
      <dgm:prSet custT="1"/>
      <dgm:spPr/>
      <dgm:t>
        <a:bodyPr/>
        <a:lstStyle/>
        <a:p>
          <a:r>
            <a:rPr lang="en-US" sz="2400"/>
            <a:t>LVH (&gt;20 mm)</a:t>
          </a:r>
        </a:p>
      </dgm:t>
    </dgm:pt>
    <dgm:pt modelId="{ED3F2023-AACD-4C44-9477-E2A5ABC47C1A}" type="parTrans" cxnId="{2EBE0605-6EC5-4553-B0BD-24EBAF4C8139}">
      <dgm:prSet/>
      <dgm:spPr/>
      <dgm:t>
        <a:bodyPr/>
        <a:lstStyle/>
        <a:p>
          <a:endParaRPr lang="en-US"/>
        </a:p>
      </dgm:t>
    </dgm:pt>
    <dgm:pt modelId="{4F62DA44-E0A3-4AFF-8097-5AA12F02F481}" type="sibTrans" cxnId="{2EBE0605-6EC5-4553-B0BD-24EBAF4C8139}">
      <dgm:prSet/>
      <dgm:spPr/>
      <dgm:t>
        <a:bodyPr/>
        <a:lstStyle/>
        <a:p>
          <a:endParaRPr lang="en-US"/>
        </a:p>
      </dgm:t>
    </dgm:pt>
    <dgm:pt modelId="{BD50D628-EFD8-4125-B775-F696BD7C09C2}">
      <dgm:prSet custT="1"/>
      <dgm:spPr/>
      <dgm:t>
        <a:bodyPr/>
        <a:lstStyle/>
        <a:p>
          <a:r>
            <a:rPr lang="en-US" sz="2400"/>
            <a:t>Flecainide  propfenone  sotalol</a:t>
          </a:r>
        </a:p>
      </dgm:t>
    </dgm:pt>
    <dgm:pt modelId="{C158DD4E-6524-45B5-B6EE-C257982660A0}" type="parTrans" cxnId="{EA879FEA-1772-483A-AE99-1065C51C2C2A}">
      <dgm:prSet/>
      <dgm:spPr/>
      <dgm:t>
        <a:bodyPr/>
        <a:lstStyle/>
        <a:p>
          <a:endParaRPr lang="en-US"/>
        </a:p>
      </dgm:t>
    </dgm:pt>
    <dgm:pt modelId="{161A65A4-5811-44E1-974F-692FBC34C42F}" type="sibTrans" cxnId="{EA879FEA-1772-483A-AE99-1065C51C2C2A}">
      <dgm:prSet/>
      <dgm:spPr/>
      <dgm:t>
        <a:bodyPr/>
        <a:lstStyle/>
        <a:p>
          <a:endParaRPr lang="en-US"/>
        </a:p>
      </dgm:t>
    </dgm:pt>
    <dgm:pt modelId="{54F8AACD-E5D8-4DEC-8C2E-39DF46B32307}">
      <dgm:prSet/>
      <dgm:spPr/>
      <dgm:t>
        <a:bodyPr/>
        <a:lstStyle/>
        <a:p>
          <a:r>
            <a:rPr lang="en-US"/>
            <a:t>Amiodarone  Defetilide</a:t>
          </a:r>
        </a:p>
      </dgm:t>
    </dgm:pt>
    <dgm:pt modelId="{2244F736-A611-420C-8094-429423C94305}" type="parTrans" cxnId="{F160886D-07FA-4C97-BF4A-E2810E2E9368}">
      <dgm:prSet/>
      <dgm:spPr/>
      <dgm:t>
        <a:bodyPr/>
        <a:lstStyle/>
        <a:p>
          <a:endParaRPr lang="en-US"/>
        </a:p>
      </dgm:t>
    </dgm:pt>
    <dgm:pt modelId="{51006718-005C-418A-89AA-37D937E2B525}" type="sibTrans" cxnId="{F160886D-07FA-4C97-BF4A-E2810E2E9368}">
      <dgm:prSet/>
      <dgm:spPr/>
      <dgm:t>
        <a:bodyPr/>
        <a:lstStyle/>
        <a:p>
          <a:endParaRPr lang="en-US"/>
        </a:p>
      </dgm:t>
    </dgm:pt>
    <dgm:pt modelId="{D095F678-BA8D-488C-BB3F-41378E70F368}">
      <dgm:prSet/>
      <dgm:spPr/>
      <dgm:t>
        <a:bodyPr/>
        <a:lstStyle/>
        <a:p>
          <a:r>
            <a:rPr lang="en-US"/>
            <a:t>Catheter ablation</a:t>
          </a:r>
        </a:p>
      </dgm:t>
    </dgm:pt>
    <dgm:pt modelId="{76BDCD2D-5146-4843-876A-371DF0E58F7E}" type="parTrans" cxnId="{95DA3352-0A61-4CA9-AF83-D15CB0FB663E}">
      <dgm:prSet/>
      <dgm:spPr/>
      <dgm:t>
        <a:bodyPr/>
        <a:lstStyle/>
        <a:p>
          <a:endParaRPr lang="en-US"/>
        </a:p>
      </dgm:t>
    </dgm:pt>
    <dgm:pt modelId="{9E32F9BE-71BB-4C0B-94F1-BE5B02B3D851}" type="sibTrans" cxnId="{95DA3352-0A61-4CA9-AF83-D15CB0FB663E}">
      <dgm:prSet/>
      <dgm:spPr/>
      <dgm:t>
        <a:bodyPr/>
        <a:lstStyle/>
        <a:p>
          <a:endParaRPr lang="en-US"/>
        </a:p>
      </dgm:t>
    </dgm:pt>
    <dgm:pt modelId="{7CD998B6-0CED-42E4-A01A-F779D0A88D23}">
      <dgm:prSet/>
      <dgm:spPr/>
      <dgm:t>
        <a:bodyPr/>
        <a:lstStyle/>
        <a:p>
          <a:r>
            <a:rPr lang="en-US"/>
            <a:t>Amiodarone</a:t>
          </a:r>
        </a:p>
      </dgm:t>
    </dgm:pt>
    <dgm:pt modelId="{FDF12952-A2A7-4A8E-93EF-6F13730AA919}" type="parTrans" cxnId="{6566714D-C75C-4DB8-9E86-46EF74BBB155}">
      <dgm:prSet/>
      <dgm:spPr/>
      <dgm:t>
        <a:bodyPr/>
        <a:lstStyle/>
        <a:p>
          <a:endParaRPr lang="en-US"/>
        </a:p>
      </dgm:t>
    </dgm:pt>
    <dgm:pt modelId="{F12A50F2-8FBA-4F1F-900B-211E92AB4B75}" type="sibTrans" cxnId="{6566714D-C75C-4DB8-9E86-46EF74BBB155}">
      <dgm:prSet/>
      <dgm:spPr/>
      <dgm:t>
        <a:bodyPr/>
        <a:lstStyle/>
        <a:p>
          <a:endParaRPr lang="en-US"/>
        </a:p>
      </dgm:t>
    </dgm:pt>
    <dgm:pt modelId="{9F8198CD-76B5-41C2-8C8D-FE191398A221}">
      <dgm:prSet/>
      <dgm:spPr/>
      <dgm:t>
        <a:bodyPr/>
        <a:lstStyle/>
        <a:p>
          <a:r>
            <a:rPr lang="en-US"/>
            <a:t>Dofetilide     Sotalol</a:t>
          </a:r>
        </a:p>
      </dgm:t>
    </dgm:pt>
    <dgm:pt modelId="{C331DD05-836A-4B1E-AF37-0D2401FD248D}" type="parTrans" cxnId="{77141154-BFEE-413B-88D8-FDEAA70CCDE6}">
      <dgm:prSet/>
      <dgm:spPr/>
      <dgm:t>
        <a:bodyPr/>
        <a:lstStyle/>
        <a:p>
          <a:endParaRPr lang="en-US"/>
        </a:p>
      </dgm:t>
    </dgm:pt>
    <dgm:pt modelId="{2F1FA4B8-37AC-43FE-9090-5A18476DEAE0}" type="sibTrans" cxnId="{77141154-BFEE-413B-88D8-FDEAA70CCDE6}">
      <dgm:prSet/>
      <dgm:spPr/>
      <dgm:t>
        <a:bodyPr/>
        <a:lstStyle/>
        <a:p>
          <a:endParaRPr lang="en-US"/>
        </a:p>
      </dgm:t>
    </dgm:pt>
    <dgm:pt modelId="{F9252F7C-C6F7-41FB-9B5E-699F36D438FF}">
      <dgm:prSet/>
      <dgm:spPr/>
      <dgm:t>
        <a:bodyPr/>
        <a:lstStyle/>
        <a:p>
          <a:r>
            <a:rPr lang="en-US"/>
            <a:t>Amiodarone </a:t>
          </a:r>
        </a:p>
      </dgm:t>
    </dgm:pt>
    <dgm:pt modelId="{F16EBF72-6C0C-4C12-A947-A1870E67D05C}" type="parTrans" cxnId="{69BF4876-7CB5-464B-9508-1382EB959A5E}">
      <dgm:prSet/>
      <dgm:spPr/>
      <dgm:t>
        <a:bodyPr/>
        <a:lstStyle/>
        <a:p>
          <a:endParaRPr lang="en-US"/>
        </a:p>
      </dgm:t>
    </dgm:pt>
    <dgm:pt modelId="{350A603E-E81F-405D-A357-383D2EF52028}" type="sibTrans" cxnId="{69BF4876-7CB5-464B-9508-1382EB959A5E}">
      <dgm:prSet/>
      <dgm:spPr/>
      <dgm:t>
        <a:bodyPr/>
        <a:lstStyle/>
        <a:p>
          <a:endParaRPr lang="en-US"/>
        </a:p>
      </dgm:t>
    </dgm:pt>
    <dgm:pt modelId="{AE5B603D-99F7-4CEC-899F-7C9FDB386C58}">
      <dgm:prSet/>
      <dgm:spPr/>
      <dgm:t>
        <a:bodyPr/>
        <a:lstStyle/>
        <a:p>
          <a:r>
            <a:rPr lang="en-US"/>
            <a:t>Amiodarone  Defetilide</a:t>
          </a:r>
        </a:p>
      </dgm:t>
    </dgm:pt>
    <dgm:pt modelId="{B6F957E6-4B35-4DD9-A268-9A1BEF824EDD}" type="parTrans" cxnId="{91B02E3F-6CBF-4969-BCF5-3A3E4511F01D}">
      <dgm:prSet/>
      <dgm:spPr/>
      <dgm:t>
        <a:bodyPr/>
        <a:lstStyle/>
        <a:p>
          <a:endParaRPr lang="en-US"/>
        </a:p>
      </dgm:t>
    </dgm:pt>
    <dgm:pt modelId="{D0501098-0DB5-459E-818F-18EB7AAD27AF}" type="sibTrans" cxnId="{91B02E3F-6CBF-4969-BCF5-3A3E4511F01D}">
      <dgm:prSet/>
      <dgm:spPr/>
      <dgm:t>
        <a:bodyPr/>
        <a:lstStyle/>
        <a:p>
          <a:endParaRPr lang="en-US"/>
        </a:p>
      </dgm:t>
    </dgm:pt>
    <dgm:pt modelId="{8BDA54DE-0C46-4933-8DCB-A56E78AA2A9E}" type="pres">
      <dgm:prSet presAssocID="{D34BC930-915B-4088-8E9C-557179C524A7}" presName="hierChild1" presStyleCnt="0">
        <dgm:presLayoutVars>
          <dgm:orgChart val="1"/>
          <dgm:chPref val="1"/>
          <dgm:dir/>
          <dgm:animOne val="branch"/>
          <dgm:animLvl val="lvl"/>
          <dgm:resizeHandles/>
        </dgm:presLayoutVars>
      </dgm:prSet>
      <dgm:spPr/>
    </dgm:pt>
    <dgm:pt modelId="{C70EA473-EEBF-4843-83EE-19CC8AA3A304}" type="pres">
      <dgm:prSet presAssocID="{20341C4E-97B2-4C3E-9427-0401D7DBBCFC}" presName="hierRoot1" presStyleCnt="0">
        <dgm:presLayoutVars>
          <dgm:hierBranch val="init"/>
        </dgm:presLayoutVars>
      </dgm:prSet>
      <dgm:spPr/>
    </dgm:pt>
    <dgm:pt modelId="{2AD50A7A-B3BC-4ECF-95A2-493013F43685}" type="pres">
      <dgm:prSet presAssocID="{20341C4E-97B2-4C3E-9427-0401D7DBBCFC}" presName="rootComposite1" presStyleCnt="0"/>
      <dgm:spPr/>
    </dgm:pt>
    <dgm:pt modelId="{4E6806C2-A3A5-47A9-B7D5-BC3EB1142601}" type="pres">
      <dgm:prSet presAssocID="{20341C4E-97B2-4C3E-9427-0401D7DBBCFC}" presName="rootText1" presStyleLbl="node0" presStyleIdx="0" presStyleCnt="1" custScaleX="342482">
        <dgm:presLayoutVars>
          <dgm:chMax/>
          <dgm:chPref val="3"/>
        </dgm:presLayoutVars>
      </dgm:prSet>
      <dgm:spPr/>
    </dgm:pt>
    <dgm:pt modelId="{E0504E4E-7A04-45EF-8FFC-18232B035F70}" type="pres">
      <dgm:prSet presAssocID="{20341C4E-97B2-4C3E-9427-0401D7DBBCFC}" presName="titleText1" presStyleLbl="fgAcc0" presStyleIdx="0" presStyleCnt="1">
        <dgm:presLayoutVars>
          <dgm:chMax val="0"/>
          <dgm:chPref val="0"/>
        </dgm:presLayoutVars>
      </dgm:prSet>
      <dgm:spPr/>
    </dgm:pt>
    <dgm:pt modelId="{4D3705EE-4A3F-4024-B3DB-2B273BBBBE6E}" type="pres">
      <dgm:prSet presAssocID="{20341C4E-97B2-4C3E-9427-0401D7DBBCFC}" presName="rootConnector1" presStyleLbl="node1" presStyleIdx="0" presStyleCnt="15"/>
      <dgm:spPr/>
    </dgm:pt>
    <dgm:pt modelId="{DA15EE73-523B-4EE5-8191-8B4668ACCDA0}" type="pres">
      <dgm:prSet presAssocID="{20341C4E-97B2-4C3E-9427-0401D7DBBCFC}" presName="hierChild2" presStyleCnt="0"/>
      <dgm:spPr/>
    </dgm:pt>
    <dgm:pt modelId="{24BE08B8-FFF5-43C1-8D33-8FC51B019D41}" type="pres">
      <dgm:prSet presAssocID="{97AED56F-DC9F-4A88-9457-CE0FE354D2EE}" presName="Name37" presStyleLbl="parChTrans1D2" presStyleIdx="0" presStyleCnt="4"/>
      <dgm:spPr/>
    </dgm:pt>
    <dgm:pt modelId="{BC0FC5C2-C455-4BD2-9736-A87D3B9E8E95}" type="pres">
      <dgm:prSet presAssocID="{7534CC01-4437-4AAB-BBD3-78F558FB4FE0}" presName="hierRoot2" presStyleCnt="0">
        <dgm:presLayoutVars>
          <dgm:hierBranch val="init"/>
        </dgm:presLayoutVars>
      </dgm:prSet>
      <dgm:spPr/>
    </dgm:pt>
    <dgm:pt modelId="{DF46D716-3812-43A2-8E3F-E81392D517C9}" type="pres">
      <dgm:prSet presAssocID="{7534CC01-4437-4AAB-BBD3-78F558FB4FE0}" presName="rootComposite" presStyleCnt="0"/>
      <dgm:spPr/>
    </dgm:pt>
    <dgm:pt modelId="{D3C6A2B0-F4B9-4E00-8186-DBB500B95295}" type="pres">
      <dgm:prSet presAssocID="{7534CC01-4437-4AAB-BBD3-78F558FB4FE0}" presName="rootText" presStyleLbl="node1" presStyleIdx="0" presStyleCnt="15" custScaleX="276221" custLinFactX="-27451" custLinFactNeighborX="-100000" custLinFactNeighborY="3787">
        <dgm:presLayoutVars>
          <dgm:chMax/>
          <dgm:chPref val="3"/>
        </dgm:presLayoutVars>
      </dgm:prSet>
      <dgm:spPr/>
    </dgm:pt>
    <dgm:pt modelId="{A02C3658-867E-4EB6-8396-E745E7D97138}" type="pres">
      <dgm:prSet presAssocID="{7534CC01-4437-4AAB-BBD3-78F558FB4FE0}" presName="titleText2" presStyleLbl="fgAcc1" presStyleIdx="0" presStyleCnt="15">
        <dgm:presLayoutVars>
          <dgm:chMax val="0"/>
          <dgm:chPref val="0"/>
        </dgm:presLayoutVars>
      </dgm:prSet>
      <dgm:spPr/>
    </dgm:pt>
    <dgm:pt modelId="{0E933EB6-C258-4FC3-8E3F-2F6DB415C089}" type="pres">
      <dgm:prSet presAssocID="{7534CC01-4437-4AAB-BBD3-78F558FB4FE0}" presName="rootConnector" presStyleLbl="node2" presStyleIdx="0" presStyleCnt="0"/>
      <dgm:spPr/>
    </dgm:pt>
    <dgm:pt modelId="{E451F059-98AF-42B6-A3F7-29C45A93F4E5}" type="pres">
      <dgm:prSet presAssocID="{7534CC01-4437-4AAB-BBD3-78F558FB4FE0}" presName="hierChild4" presStyleCnt="0"/>
      <dgm:spPr/>
    </dgm:pt>
    <dgm:pt modelId="{4F4519A1-8BD5-44C7-A1A9-51CDCA53B72F}" type="pres">
      <dgm:prSet presAssocID="{28F146B0-C3F7-41DC-A9FB-B43343E6F993}" presName="Name37" presStyleLbl="parChTrans1D3" presStyleIdx="0" presStyleCnt="5"/>
      <dgm:spPr/>
    </dgm:pt>
    <dgm:pt modelId="{24D6FFC5-2DBD-4543-BAF7-D8C0544C18DD}" type="pres">
      <dgm:prSet presAssocID="{32ED6059-7AAD-41FC-9CFC-0ABBBAF72D8B}" presName="hierRoot2" presStyleCnt="0">
        <dgm:presLayoutVars>
          <dgm:hierBranch val="init"/>
        </dgm:presLayoutVars>
      </dgm:prSet>
      <dgm:spPr/>
    </dgm:pt>
    <dgm:pt modelId="{691B7F65-F5CC-444D-9A2D-BDF18D631C8A}" type="pres">
      <dgm:prSet presAssocID="{32ED6059-7AAD-41FC-9CFC-0ABBBAF72D8B}" presName="rootComposite" presStyleCnt="0"/>
      <dgm:spPr/>
    </dgm:pt>
    <dgm:pt modelId="{379DAAA2-0955-4952-8E2D-72A7FE3AE502}" type="pres">
      <dgm:prSet presAssocID="{32ED6059-7AAD-41FC-9CFC-0ABBBAF72D8B}" presName="rootText" presStyleLbl="node1" presStyleIdx="1" presStyleCnt="15" custScaleX="269089" custLinFactX="-17892" custLinFactNeighborX="-100000" custLinFactNeighborY="17673">
        <dgm:presLayoutVars>
          <dgm:chMax/>
          <dgm:chPref val="3"/>
        </dgm:presLayoutVars>
      </dgm:prSet>
      <dgm:spPr/>
    </dgm:pt>
    <dgm:pt modelId="{DABEC753-EC0B-42CD-90AE-26AF41507180}" type="pres">
      <dgm:prSet presAssocID="{32ED6059-7AAD-41FC-9CFC-0ABBBAF72D8B}" presName="titleText2" presStyleLbl="fgAcc1" presStyleIdx="1" presStyleCnt="15" custAng="0" custLinFactNeighborX="6729" custLinFactNeighborY="52637">
        <dgm:presLayoutVars>
          <dgm:chMax val="0"/>
          <dgm:chPref val="0"/>
        </dgm:presLayoutVars>
      </dgm:prSet>
      <dgm:spPr/>
    </dgm:pt>
    <dgm:pt modelId="{3F3D99CA-7B49-4B4E-89E8-2D1A40B4EC05}" type="pres">
      <dgm:prSet presAssocID="{32ED6059-7AAD-41FC-9CFC-0ABBBAF72D8B}" presName="rootConnector" presStyleLbl="node3" presStyleIdx="0" presStyleCnt="0"/>
      <dgm:spPr/>
    </dgm:pt>
    <dgm:pt modelId="{1D5132E2-2352-4145-B295-8961D77F1900}" type="pres">
      <dgm:prSet presAssocID="{32ED6059-7AAD-41FC-9CFC-0ABBBAF72D8B}" presName="hierChild4" presStyleCnt="0"/>
      <dgm:spPr/>
    </dgm:pt>
    <dgm:pt modelId="{4ECBB4FB-502A-400B-A75D-0E08BE4E0CC7}" type="pres">
      <dgm:prSet presAssocID="{44D2CEAF-3138-4722-8FB8-35B47954200F}" presName="Name37" presStyleLbl="parChTrans1D4" presStyleIdx="0" presStyleCnt="6"/>
      <dgm:spPr/>
    </dgm:pt>
    <dgm:pt modelId="{159B0E9B-E39F-4AF9-83F2-BCF4DF43FFCB}" type="pres">
      <dgm:prSet presAssocID="{6EC853E7-E9B8-4501-BFCF-7576929EEBF7}" presName="hierRoot2" presStyleCnt="0">
        <dgm:presLayoutVars>
          <dgm:hierBranch val="init"/>
        </dgm:presLayoutVars>
      </dgm:prSet>
      <dgm:spPr/>
    </dgm:pt>
    <dgm:pt modelId="{54776A6F-5770-42E2-9CCB-EFDAAFA4E83D}" type="pres">
      <dgm:prSet presAssocID="{6EC853E7-E9B8-4501-BFCF-7576929EEBF7}" presName="rootComposite" presStyleCnt="0"/>
      <dgm:spPr/>
    </dgm:pt>
    <dgm:pt modelId="{8760A872-26E4-48CA-A775-0BA27A0D80E4}" type="pres">
      <dgm:prSet presAssocID="{6EC853E7-E9B8-4501-BFCF-7576929EEBF7}" presName="rootText" presStyleLbl="node1" presStyleIdx="2" presStyleCnt="15" custScaleX="258641" custLinFactX="-18429" custLinFactNeighborX="-100000" custLinFactNeighborY="25433">
        <dgm:presLayoutVars>
          <dgm:chMax/>
          <dgm:chPref val="3"/>
        </dgm:presLayoutVars>
      </dgm:prSet>
      <dgm:spPr/>
    </dgm:pt>
    <dgm:pt modelId="{4626B443-F90B-4A74-8A40-368A2A80F8DE}" type="pres">
      <dgm:prSet presAssocID="{6EC853E7-E9B8-4501-BFCF-7576929EEBF7}" presName="titleText2" presStyleLbl="fgAcc1" presStyleIdx="2" presStyleCnt="15">
        <dgm:presLayoutVars>
          <dgm:chMax val="0"/>
          <dgm:chPref val="0"/>
        </dgm:presLayoutVars>
      </dgm:prSet>
      <dgm:spPr/>
    </dgm:pt>
    <dgm:pt modelId="{8632DA3B-E536-4AFF-B6AA-954B27B25313}" type="pres">
      <dgm:prSet presAssocID="{6EC853E7-E9B8-4501-BFCF-7576929EEBF7}" presName="rootConnector" presStyleLbl="node4" presStyleIdx="0" presStyleCnt="0"/>
      <dgm:spPr/>
    </dgm:pt>
    <dgm:pt modelId="{D22EFF5C-BE35-45EA-9489-633AC6AC9EA4}" type="pres">
      <dgm:prSet presAssocID="{6EC853E7-E9B8-4501-BFCF-7576929EEBF7}" presName="hierChild4" presStyleCnt="0"/>
      <dgm:spPr/>
    </dgm:pt>
    <dgm:pt modelId="{C5D293FC-394E-45EC-A338-9953572261C5}" type="pres">
      <dgm:prSet presAssocID="{6EC853E7-E9B8-4501-BFCF-7576929EEBF7}" presName="hierChild5" presStyleCnt="0"/>
      <dgm:spPr/>
    </dgm:pt>
    <dgm:pt modelId="{C78D80FB-6E3D-42AC-A7D0-71E5814DC759}" type="pres">
      <dgm:prSet presAssocID="{32ED6059-7AAD-41FC-9CFC-0ABBBAF72D8B}" presName="hierChild5" presStyleCnt="0"/>
      <dgm:spPr/>
    </dgm:pt>
    <dgm:pt modelId="{EB502A99-5C6E-4CAB-B9B1-EE711077EB62}" type="pres">
      <dgm:prSet presAssocID="{7534CC01-4437-4AAB-BBD3-78F558FB4FE0}" presName="hierChild5" presStyleCnt="0"/>
      <dgm:spPr/>
    </dgm:pt>
    <dgm:pt modelId="{74B44E2C-8FA1-4F31-9AD7-55823982CDF0}" type="pres">
      <dgm:prSet presAssocID="{4B4C0A5E-38FB-466A-A67E-C4043946A564}" presName="Name37" presStyleLbl="parChTrans1D2" presStyleIdx="1" presStyleCnt="4"/>
      <dgm:spPr/>
    </dgm:pt>
    <dgm:pt modelId="{2ECA3C0B-96EB-4545-B897-D3825BE08721}" type="pres">
      <dgm:prSet presAssocID="{CB184866-D9F9-4541-832B-9909535AD0BA}" presName="hierRoot2" presStyleCnt="0">
        <dgm:presLayoutVars>
          <dgm:hierBranch val="init"/>
        </dgm:presLayoutVars>
      </dgm:prSet>
      <dgm:spPr/>
    </dgm:pt>
    <dgm:pt modelId="{ADD7D2C3-2ABB-49A4-AEB6-0E1874D51652}" type="pres">
      <dgm:prSet presAssocID="{CB184866-D9F9-4541-832B-9909535AD0BA}" presName="rootComposite" presStyleCnt="0"/>
      <dgm:spPr/>
    </dgm:pt>
    <dgm:pt modelId="{EE1A4E5B-6B23-48E9-B5DF-764B624260DE}" type="pres">
      <dgm:prSet presAssocID="{CB184866-D9F9-4541-832B-9909535AD0BA}" presName="rootText" presStyleLbl="node1" presStyleIdx="3" presStyleCnt="15" custScaleX="164572" custLinFactNeighborX="-85621" custLinFactNeighborY="2525">
        <dgm:presLayoutVars>
          <dgm:chMax/>
          <dgm:chPref val="3"/>
        </dgm:presLayoutVars>
      </dgm:prSet>
      <dgm:spPr/>
    </dgm:pt>
    <dgm:pt modelId="{5F699AD3-339A-4A73-8CCE-228ACFAF337B}" type="pres">
      <dgm:prSet presAssocID="{CB184866-D9F9-4541-832B-9909535AD0BA}" presName="titleText2" presStyleLbl="fgAcc1" presStyleIdx="3" presStyleCnt="15">
        <dgm:presLayoutVars>
          <dgm:chMax val="0"/>
          <dgm:chPref val="0"/>
        </dgm:presLayoutVars>
      </dgm:prSet>
      <dgm:spPr/>
    </dgm:pt>
    <dgm:pt modelId="{1C5936F6-2E63-4562-A99F-220DE3C05BF2}" type="pres">
      <dgm:prSet presAssocID="{CB184866-D9F9-4541-832B-9909535AD0BA}" presName="rootConnector" presStyleLbl="node2" presStyleIdx="0" presStyleCnt="0"/>
      <dgm:spPr/>
    </dgm:pt>
    <dgm:pt modelId="{88E75342-05A0-411C-8E8D-FD4DE4656185}" type="pres">
      <dgm:prSet presAssocID="{CB184866-D9F9-4541-832B-9909535AD0BA}" presName="hierChild4" presStyleCnt="0"/>
      <dgm:spPr/>
    </dgm:pt>
    <dgm:pt modelId="{6338E25C-6CF8-4FA0-A8B0-872541D9ED7A}" type="pres">
      <dgm:prSet presAssocID="{B4BE50E0-655F-4D31-B065-E3BAA19D6B40}" presName="Name37" presStyleLbl="parChTrans1D3" presStyleIdx="1" presStyleCnt="5"/>
      <dgm:spPr/>
    </dgm:pt>
    <dgm:pt modelId="{52CBBCEE-BF37-4E87-B638-60A4FBB1AB25}" type="pres">
      <dgm:prSet presAssocID="{EF9A976D-EF67-418B-85C7-DA459CEF0ADE}" presName="hierRoot2" presStyleCnt="0">
        <dgm:presLayoutVars>
          <dgm:hierBranch val="init"/>
        </dgm:presLayoutVars>
      </dgm:prSet>
      <dgm:spPr/>
    </dgm:pt>
    <dgm:pt modelId="{C10E7903-5505-497D-8CE7-7140E0B2BC7D}" type="pres">
      <dgm:prSet presAssocID="{EF9A976D-EF67-418B-85C7-DA459CEF0ADE}" presName="rootComposite" presStyleCnt="0"/>
      <dgm:spPr/>
    </dgm:pt>
    <dgm:pt modelId="{66EF42B5-49F4-41AA-9488-2CF318C93F11}" type="pres">
      <dgm:prSet presAssocID="{EF9A976D-EF67-418B-85C7-DA459CEF0ADE}" presName="rootText" presStyleLbl="node1" presStyleIdx="4" presStyleCnt="15" custScaleX="140471" custLinFactNeighborX="-94069" custLinFactNeighborY="-14536">
        <dgm:presLayoutVars>
          <dgm:chMax/>
          <dgm:chPref val="3"/>
        </dgm:presLayoutVars>
      </dgm:prSet>
      <dgm:spPr/>
    </dgm:pt>
    <dgm:pt modelId="{764879C3-3238-4FBA-85EB-205163234E65}" type="pres">
      <dgm:prSet presAssocID="{EF9A976D-EF67-418B-85C7-DA459CEF0ADE}" presName="titleText2" presStyleLbl="fgAcc1" presStyleIdx="4" presStyleCnt="15">
        <dgm:presLayoutVars>
          <dgm:chMax val="0"/>
          <dgm:chPref val="0"/>
        </dgm:presLayoutVars>
      </dgm:prSet>
      <dgm:spPr/>
    </dgm:pt>
    <dgm:pt modelId="{A8519134-5D93-4D3E-8C99-590AF1639A41}" type="pres">
      <dgm:prSet presAssocID="{EF9A976D-EF67-418B-85C7-DA459CEF0ADE}" presName="rootConnector" presStyleLbl="node3" presStyleIdx="0" presStyleCnt="0"/>
      <dgm:spPr/>
    </dgm:pt>
    <dgm:pt modelId="{51D7A5DA-5985-48F8-B454-53FF6911E1E5}" type="pres">
      <dgm:prSet presAssocID="{EF9A976D-EF67-418B-85C7-DA459CEF0ADE}" presName="hierChild4" presStyleCnt="0"/>
      <dgm:spPr/>
    </dgm:pt>
    <dgm:pt modelId="{541AF5F3-8868-4C88-B308-78485CF67F0D}" type="pres">
      <dgm:prSet presAssocID="{C158DD4E-6524-45B5-B6EE-C257982660A0}" presName="Name37" presStyleLbl="parChTrans1D4" presStyleIdx="1" presStyleCnt="6"/>
      <dgm:spPr/>
    </dgm:pt>
    <dgm:pt modelId="{E25FEF2D-F0D8-4BA3-B26E-08D90DF46CC9}" type="pres">
      <dgm:prSet presAssocID="{BD50D628-EFD8-4125-B775-F696BD7C09C2}" presName="hierRoot2" presStyleCnt="0">
        <dgm:presLayoutVars>
          <dgm:hierBranch val="init"/>
        </dgm:presLayoutVars>
      </dgm:prSet>
      <dgm:spPr/>
    </dgm:pt>
    <dgm:pt modelId="{2592946B-B548-467B-B2CF-3CC355AAFB5C}" type="pres">
      <dgm:prSet presAssocID="{BD50D628-EFD8-4125-B775-F696BD7C09C2}" presName="rootComposite" presStyleCnt="0"/>
      <dgm:spPr/>
    </dgm:pt>
    <dgm:pt modelId="{FA502072-7DDC-43CD-844E-27C4804385A9}" type="pres">
      <dgm:prSet presAssocID="{BD50D628-EFD8-4125-B775-F696BD7C09C2}" presName="rootText" presStyleLbl="node1" presStyleIdx="5" presStyleCnt="15" custScaleX="133343" custScaleY="132315" custLinFactNeighborX="-91737" custLinFactNeighborY="-32332">
        <dgm:presLayoutVars>
          <dgm:chMax/>
          <dgm:chPref val="3"/>
        </dgm:presLayoutVars>
      </dgm:prSet>
      <dgm:spPr/>
    </dgm:pt>
    <dgm:pt modelId="{8655633A-E958-47AA-BC2B-60AEA4C61ED3}" type="pres">
      <dgm:prSet presAssocID="{BD50D628-EFD8-4125-B775-F696BD7C09C2}" presName="titleText2" presStyleLbl="fgAcc1" presStyleIdx="5" presStyleCnt="15">
        <dgm:presLayoutVars>
          <dgm:chMax val="0"/>
          <dgm:chPref val="0"/>
        </dgm:presLayoutVars>
      </dgm:prSet>
      <dgm:spPr/>
    </dgm:pt>
    <dgm:pt modelId="{3E392D0A-4186-4CDE-8967-952961E1844F}" type="pres">
      <dgm:prSet presAssocID="{BD50D628-EFD8-4125-B775-F696BD7C09C2}" presName="rootConnector" presStyleLbl="node4" presStyleIdx="0" presStyleCnt="0"/>
      <dgm:spPr/>
    </dgm:pt>
    <dgm:pt modelId="{0852802C-4F5B-4BD3-9338-7E50EF26DBDD}" type="pres">
      <dgm:prSet presAssocID="{BD50D628-EFD8-4125-B775-F696BD7C09C2}" presName="hierChild4" presStyleCnt="0"/>
      <dgm:spPr/>
    </dgm:pt>
    <dgm:pt modelId="{22B07C94-2524-4309-8E10-3FBC0E8ED970}" type="pres">
      <dgm:prSet presAssocID="{2244F736-A611-420C-8094-429423C94305}" presName="Name37" presStyleLbl="parChTrans1D4" presStyleIdx="2" presStyleCnt="6"/>
      <dgm:spPr/>
    </dgm:pt>
    <dgm:pt modelId="{49135FE7-E599-495F-89BF-9208D2B20949}" type="pres">
      <dgm:prSet presAssocID="{54F8AACD-E5D8-4DEC-8C2E-39DF46B32307}" presName="hierRoot2" presStyleCnt="0">
        <dgm:presLayoutVars>
          <dgm:hierBranch val="init"/>
        </dgm:presLayoutVars>
      </dgm:prSet>
      <dgm:spPr/>
    </dgm:pt>
    <dgm:pt modelId="{5B714CC8-76F1-432B-A032-BD75EC324EE9}" type="pres">
      <dgm:prSet presAssocID="{54F8AACD-E5D8-4DEC-8C2E-39DF46B32307}" presName="rootComposite" presStyleCnt="0"/>
      <dgm:spPr/>
    </dgm:pt>
    <dgm:pt modelId="{E531CF99-F04A-490C-8C90-37A391EFA605}" type="pres">
      <dgm:prSet presAssocID="{54F8AACD-E5D8-4DEC-8C2E-39DF46B32307}" presName="rootText" presStyleLbl="node1" presStyleIdx="6" presStyleCnt="15" custScaleX="130677" custLinFactNeighborX="-93077" custLinFactNeighborY="-43973">
        <dgm:presLayoutVars>
          <dgm:chMax/>
          <dgm:chPref val="3"/>
        </dgm:presLayoutVars>
      </dgm:prSet>
      <dgm:spPr/>
    </dgm:pt>
    <dgm:pt modelId="{2EBDBE14-873F-4B7D-973C-D29DD060001B}" type="pres">
      <dgm:prSet presAssocID="{54F8AACD-E5D8-4DEC-8C2E-39DF46B32307}" presName="titleText2" presStyleLbl="fgAcc1" presStyleIdx="6" presStyleCnt="15">
        <dgm:presLayoutVars>
          <dgm:chMax val="0"/>
          <dgm:chPref val="0"/>
        </dgm:presLayoutVars>
      </dgm:prSet>
      <dgm:spPr/>
    </dgm:pt>
    <dgm:pt modelId="{758B4461-CDDF-4194-AA5F-8D5B7E98B8BB}" type="pres">
      <dgm:prSet presAssocID="{54F8AACD-E5D8-4DEC-8C2E-39DF46B32307}" presName="rootConnector" presStyleLbl="node4" presStyleIdx="0" presStyleCnt="0"/>
      <dgm:spPr/>
    </dgm:pt>
    <dgm:pt modelId="{E6DEBD86-CF31-4450-AD83-541320377112}" type="pres">
      <dgm:prSet presAssocID="{54F8AACD-E5D8-4DEC-8C2E-39DF46B32307}" presName="hierChild4" presStyleCnt="0"/>
      <dgm:spPr/>
    </dgm:pt>
    <dgm:pt modelId="{8A153B6B-620F-4259-B11E-5F79C57216DA}" type="pres">
      <dgm:prSet presAssocID="{76BDCD2D-5146-4843-876A-371DF0E58F7E}" presName="Name37" presStyleLbl="parChTrans1D4" presStyleIdx="3" presStyleCnt="6"/>
      <dgm:spPr/>
    </dgm:pt>
    <dgm:pt modelId="{17571498-2E15-4A0E-B82A-9609B310E825}" type="pres">
      <dgm:prSet presAssocID="{D095F678-BA8D-488C-BB3F-41378E70F368}" presName="hierRoot2" presStyleCnt="0">
        <dgm:presLayoutVars>
          <dgm:hierBranch val="init"/>
        </dgm:presLayoutVars>
      </dgm:prSet>
      <dgm:spPr/>
    </dgm:pt>
    <dgm:pt modelId="{062BD648-81E5-418C-B689-149C90B12563}" type="pres">
      <dgm:prSet presAssocID="{D095F678-BA8D-488C-BB3F-41378E70F368}" presName="rootComposite" presStyleCnt="0"/>
      <dgm:spPr/>
    </dgm:pt>
    <dgm:pt modelId="{C8AEFE36-41CE-40EE-9A52-C35DD4B0CDC8}" type="pres">
      <dgm:prSet presAssocID="{D095F678-BA8D-488C-BB3F-41378E70F368}" presName="rootText" presStyleLbl="node1" presStyleIdx="7" presStyleCnt="15" custScaleX="162607">
        <dgm:presLayoutVars>
          <dgm:chMax/>
          <dgm:chPref val="3"/>
        </dgm:presLayoutVars>
      </dgm:prSet>
      <dgm:spPr/>
    </dgm:pt>
    <dgm:pt modelId="{89E5E8FC-55D2-4ECF-8252-0E455380E6C6}" type="pres">
      <dgm:prSet presAssocID="{D095F678-BA8D-488C-BB3F-41378E70F368}" presName="titleText2" presStyleLbl="fgAcc1" presStyleIdx="7" presStyleCnt="15">
        <dgm:presLayoutVars>
          <dgm:chMax val="0"/>
          <dgm:chPref val="0"/>
        </dgm:presLayoutVars>
      </dgm:prSet>
      <dgm:spPr/>
    </dgm:pt>
    <dgm:pt modelId="{8F268FFC-9F6D-439A-A0F7-76EB995AFB1D}" type="pres">
      <dgm:prSet presAssocID="{D095F678-BA8D-488C-BB3F-41378E70F368}" presName="rootConnector" presStyleLbl="node4" presStyleIdx="0" presStyleCnt="0"/>
      <dgm:spPr/>
    </dgm:pt>
    <dgm:pt modelId="{95E9EECD-DDCA-4B68-8BD0-B95F71943FFE}" type="pres">
      <dgm:prSet presAssocID="{D095F678-BA8D-488C-BB3F-41378E70F368}" presName="hierChild4" presStyleCnt="0"/>
      <dgm:spPr/>
    </dgm:pt>
    <dgm:pt modelId="{95070BB2-A2F7-4667-B575-6BC077C0C00D}" type="pres">
      <dgm:prSet presAssocID="{D095F678-BA8D-488C-BB3F-41378E70F368}" presName="hierChild5" presStyleCnt="0"/>
      <dgm:spPr/>
    </dgm:pt>
    <dgm:pt modelId="{7E414F4A-969D-4196-BD2F-9F8DA79B340A}" type="pres">
      <dgm:prSet presAssocID="{54F8AACD-E5D8-4DEC-8C2E-39DF46B32307}" presName="hierChild5" presStyleCnt="0"/>
      <dgm:spPr/>
    </dgm:pt>
    <dgm:pt modelId="{BAA7149C-A9DB-490D-8E5B-0F03E1BF47D8}" type="pres">
      <dgm:prSet presAssocID="{BD50D628-EFD8-4125-B775-F696BD7C09C2}" presName="hierChild5" presStyleCnt="0"/>
      <dgm:spPr/>
    </dgm:pt>
    <dgm:pt modelId="{4AB82D4B-7E45-4E00-A88A-F05BAA3F5270}" type="pres">
      <dgm:prSet presAssocID="{EF9A976D-EF67-418B-85C7-DA459CEF0ADE}" presName="hierChild5" presStyleCnt="0"/>
      <dgm:spPr/>
    </dgm:pt>
    <dgm:pt modelId="{971933D7-0B96-4AB2-9C45-2A8843EBB717}" type="pres">
      <dgm:prSet presAssocID="{ED3F2023-AACD-4C44-9477-E2A5ABC47C1A}" presName="Name37" presStyleLbl="parChTrans1D3" presStyleIdx="2" presStyleCnt="5"/>
      <dgm:spPr/>
    </dgm:pt>
    <dgm:pt modelId="{E10080D2-EC3E-43D9-906F-D4C0F78E0577}" type="pres">
      <dgm:prSet presAssocID="{7AF263A3-1EBE-4C6A-A99C-77DE4F1CC528}" presName="hierRoot2" presStyleCnt="0">
        <dgm:presLayoutVars>
          <dgm:hierBranch val="init"/>
        </dgm:presLayoutVars>
      </dgm:prSet>
      <dgm:spPr/>
    </dgm:pt>
    <dgm:pt modelId="{3D1E6E8D-AE13-4080-BA37-5A4818CB7353}" type="pres">
      <dgm:prSet presAssocID="{7AF263A3-1EBE-4C6A-A99C-77DE4F1CC528}" presName="rootComposite" presStyleCnt="0"/>
      <dgm:spPr/>
    </dgm:pt>
    <dgm:pt modelId="{524B3FAD-29EA-40E1-A612-7ED2B0974D7D}" type="pres">
      <dgm:prSet presAssocID="{7AF263A3-1EBE-4C6A-A99C-77DE4F1CC528}" presName="rootText" presStyleLbl="node1" presStyleIdx="8" presStyleCnt="15" custScaleX="146182" custLinFactNeighborX="-67974" custLinFactNeighborY="-10563">
        <dgm:presLayoutVars>
          <dgm:chMax/>
          <dgm:chPref val="3"/>
        </dgm:presLayoutVars>
      </dgm:prSet>
      <dgm:spPr/>
    </dgm:pt>
    <dgm:pt modelId="{69F7B8B6-4AB4-4D26-8E2C-5760675F5DE2}" type="pres">
      <dgm:prSet presAssocID="{7AF263A3-1EBE-4C6A-A99C-77DE4F1CC528}" presName="titleText2" presStyleLbl="fgAcc1" presStyleIdx="8" presStyleCnt="15">
        <dgm:presLayoutVars>
          <dgm:chMax val="0"/>
          <dgm:chPref val="0"/>
        </dgm:presLayoutVars>
      </dgm:prSet>
      <dgm:spPr/>
    </dgm:pt>
    <dgm:pt modelId="{A0689F0E-7759-4775-810F-B04A597AB00A}" type="pres">
      <dgm:prSet presAssocID="{7AF263A3-1EBE-4C6A-A99C-77DE4F1CC528}" presName="rootConnector" presStyleLbl="node3" presStyleIdx="0" presStyleCnt="0"/>
      <dgm:spPr/>
    </dgm:pt>
    <dgm:pt modelId="{02547C1C-A678-4844-B152-D75F33BD3884}" type="pres">
      <dgm:prSet presAssocID="{7AF263A3-1EBE-4C6A-A99C-77DE4F1CC528}" presName="hierChild4" presStyleCnt="0"/>
      <dgm:spPr/>
    </dgm:pt>
    <dgm:pt modelId="{B624F059-5166-4612-8283-14AD94ABDA71}" type="pres">
      <dgm:prSet presAssocID="{FDF12952-A2A7-4A8E-93EF-6F13730AA919}" presName="Name37" presStyleLbl="parChTrans1D4" presStyleIdx="4" presStyleCnt="6"/>
      <dgm:spPr/>
    </dgm:pt>
    <dgm:pt modelId="{C36ECF7F-AAA2-401F-B623-8C7E28E8E7DA}" type="pres">
      <dgm:prSet presAssocID="{7CD998B6-0CED-42E4-A01A-F779D0A88D23}" presName="hierRoot2" presStyleCnt="0">
        <dgm:presLayoutVars>
          <dgm:hierBranch val="init"/>
        </dgm:presLayoutVars>
      </dgm:prSet>
      <dgm:spPr/>
    </dgm:pt>
    <dgm:pt modelId="{34A744A9-9F73-4CCA-B8CB-699C165FE5E3}" type="pres">
      <dgm:prSet presAssocID="{7CD998B6-0CED-42E4-A01A-F779D0A88D23}" presName="rootComposite" presStyleCnt="0"/>
      <dgm:spPr/>
    </dgm:pt>
    <dgm:pt modelId="{49427D49-835A-40BE-B15B-AA4140D769F3}" type="pres">
      <dgm:prSet presAssocID="{7CD998B6-0CED-42E4-A01A-F779D0A88D23}" presName="rootText" presStyleLbl="node1" presStyleIdx="9" presStyleCnt="15" custScaleX="140020" custLinFactNeighborX="-64952" custLinFactNeighborY="1293">
        <dgm:presLayoutVars>
          <dgm:chMax/>
          <dgm:chPref val="3"/>
        </dgm:presLayoutVars>
      </dgm:prSet>
      <dgm:spPr/>
    </dgm:pt>
    <dgm:pt modelId="{8AB3F669-7780-4794-B1F8-343319A2F8BF}" type="pres">
      <dgm:prSet presAssocID="{7CD998B6-0CED-42E4-A01A-F779D0A88D23}" presName="titleText2" presStyleLbl="fgAcc1" presStyleIdx="9" presStyleCnt="15">
        <dgm:presLayoutVars>
          <dgm:chMax val="0"/>
          <dgm:chPref val="0"/>
        </dgm:presLayoutVars>
      </dgm:prSet>
      <dgm:spPr/>
    </dgm:pt>
    <dgm:pt modelId="{82390873-D903-45D8-9B55-7DFEF06F5BF0}" type="pres">
      <dgm:prSet presAssocID="{7CD998B6-0CED-42E4-A01A-F779D0A88D23}" presName="rootConnector" presStyleLbl="node4" presStyleIdx="0" presStyleCnt="0"/>
      <dgm:spPr/>
    </dgm:pt>
    <dgm:pt modelId="{009EAE84-246E-4AB9-AFFB-5C4E43CB13A6}" type="pres">
      <dgm:prSet presAssocID="{7CD998B6-0CED-42E4-A01A-F779D0A88D23}" presName="hierChild4" presStyleCnt="0"/>
      <dgm:spPr/>
    </dgm:pt>
    <dgm:pt modelId="{D4EDA074-6EFA-4018-8CDC-FA6AB59B878A}" type="pres">
      <dgm:prSet presAssocID="{7CD998B6-0CED-42E4-A01A-F779D0A88D23}" presName="hierChild5" presStyleCnt="0"/>
      <dgm:spPr/>
    </dgm:pt>
    <dgm:pt modelId="{FB3226A8-6654-4149-921A-F5A9A55F6369}" type="pres">
      <dgm:prSet presAssocID="{7AF263A3-1EBE-4C6A-A99C-77DE4F1CC528}" presName="hierChild5" presStyleCnt="0"/>
      <dgm:spPr/>
    </dgm:pt>
    <dgm:pt modelId="{2E668570-EEB1-4548-8209-C81C5EFFCB12}" type="pres">
      <dgm:prSet presAssocID="{CB184866-D9F9-4541-832B-9909535AD0BA}" presName="hierChild5" presStyleCnt="0"/>
      <dgm:spPr/>
    </dgm:pt>
    <dgm:pt modelId="{9C5D7C9A-F4D2-4A04-B300-622498EED0F1}" type="pres">
      <dgm:prSet presAssocID="{656AD41A-83A7-4D8F-9A97-10A4811C4B8D}" presName="Name37" presStyleLbl="parChTrans1D2" presStyleIdx="2" presStyleCnt="4"/>
      <dgm:spPr/>
    </dgm:pt>
    <dgm:pt modelId="{23BAE016-6AA0-4328-B503-6629445EA84A}" type="pres">
      <dgm:prSet presAssocID="{4782BB99-2A93-488F-A8EA-646ECC99A95F}" presName="hierRoot2" presStyleCnt="0">
        <dgm:presLayoutVars>
          <dgm:hierBranch val="init"/>
        </dgm:presLayoutVars>
      </dgm:prSet>
      <dgm:spPr/>
    </dgm:pt>
    <dgm:pt modelId="{9AC65A3E-6F9B-4833-89B2-FEC7B3D006F2}" type="pres">
      <dgm:prSet presAssocID="{4782BB99-2A93-488F-A8EA-646ECC99A95F}" presName="rootComposite" presStyleCnt="0"/>
      <dgm:spPr/>
    </dgm:pt>
    <dgm:pt modelId="{F612B840-0571-4CA6-B44B-330D09A257FC}" type="pres">
      <dgm:prSet presAssocID="{4782BB99-2A93-488F-A8EA-646ECC99A95F}" presName="rootText" presStyleLbl="node1" presStyleIdx="10" presStyleCnt="15" custScaleX="214892" custLinFactNeighborX="-57516" custLinFactNeighborY="1262">
        <dgm:presLayoutVars>
          <dgm:chMax/>
          <dgm:chPref val="3"/>
        </dgm:presLayoutVars>
      </dgm:prSet>
      <dgm:spPr/>
    </dgm:pt>
    <dgm:pt modelId="{9ECE805A-6E4C-4E88-980C-6CCD4DA5539F}" type="pres">
      <dgm:prSet presAssocID="{4782BB99-2A93-488F-A8EA-646ECC99A95F}" presName="titleText2" presStyleLbl="fgAcc1" presStyleIdx="10" presStyleCnt="15">
        <dgm:presLayoutVars>
          <dgm:chMax val="0"/>
          <dgm:chPref val="0"/>
        </dgm:presLayoutVars>
      </dgm:prSet>
      <dgm:spPr/>
    </dgm:pt>
    <dgm:pt modelId="{E8754983-C0D2-461A-9247-56DA2CEF3754}" type="pres">
      <dgm:prSet presAssocID="{4782BB99-2A93-488F-A8EA-646ECC99A95F}" presName="rootConnector" presStyleLbl="node2" presStyleIdx="0" presStyleCnt="0"/>
      <dgm:spPr/>
    </dgm:pt>
    <dgm:pt modelId="{2439EE2D-A196-4155-B154-3AF0C0A76774}" type="pres">
      <dgm:prSet presAssocID="{4782BB99-2A93-488F-A8EA-646ECC99A95F}" presName="hierChild4" presStyleCnt="0"/>
      <dgm:spPr/>
    </dgm:pt>
    <dgm:pt modelId="{9072D935-8D6B-4347-ADB3-FB66A77671A1}" type="pres">
      <dgm:prSet presAssocID="{C331DD05-836A-4B1E-AF37-0D2401FD248D}" presName="Name37" presStyleLbl="parChTrans1D3" presStyleIdx="3" presStyleCnt="5"/>
      <dgm:spPr/>
    </dgm:pt>
    <dgm:pt modelId="{8019C9A9-7F34-4046-B7DD-7A9B73DF1636}" type="pres">
      <dgm:prSet presAssocID="{9F8198CD-76B5-41C2-8C8D-FE191398A221}" presName="hierRoot2" presStyleCnt="0">
        <dgm:presLayoutVars>
          <dgm:hierBranch val="init"/>
        </dgm:presLayoutVars>
      </dgm:prSet>
      <dgm:spPr/>
    </dgm:pt>
    <dgm:pt modelId="{FE76A532-D8BA-4311-9DA7-6F944019AC99}" type="pres">
      <dgm:prSet presAssocID="{9F8198CD-76B5-41C2-8C8D-FE191398A221}" presName="rootComposite" presStyleCnt="0"/>
      <dgm:spPr/>
    </dgm:pt>
    <dgm:pt modelId="{1112FDC7-7C49-443A-94B6-ADB179DF6CCF}" type="pres">
      <dgm:prSet presAssocID="{9F8198CD-76B5-41C2-8C8D-FE191398A221}" presName="rootText" presStyleLbl="node1" presStyleIdx="11" presStyleCnt="15">
        <dgm:presLayoutVars>
          <dgm:chMax/>
          <dgm:chPref val="3"/>
        </dgm:presLayoutVars>
      </dgm:prSet>
      <dgm:spPr/>
    </dgm:pt>
    <dgm:pt modelId="{70244D5C-D489-4978-AC38-42BBB8E57284}" type="pres">
      <dgm:prSet presAssocID="{9F8198CD-76B5-41C2-8C8D-FE191398A221}" presName="titleText2" presStyleLbl="fgAcc1" presStyleIdx="11" presStyleCnt="15">
        <dgm:presLayoutVars>
          <dgm:chMax val="0"/>
          <dgm:chPref val="0"/>
        </dgm:presLayoutVars>
      </dgm:prSet>
      <dgm:spPr/>
    </dgm:pt>
    <dgm:pt modelId="{3C0495D9-9934-4ED5-AB1C-960D2D64128D}" type="pres">
      <dgm:prSet presAssocID="{9F8198CD-76B5-41C2-8C8D-FE191398A221}" presName="rootConnector" presStyleLbl="node3" presStyleIdx="0" presStyleCnt="0"/>
      <dgm:spPr/>
    </dgm:pt>
    <dgm:pt modelId="{C395E93B-04AB-459A-81A5-0F0E67BD70B5}" type="pres">
      <dgm:prSet presAssocID="{9F8198CD-76B5-41C2-8C8D-FE191398A221}" presName="hierChild4" presStyleCnt="0"/>
      <dgm:spPr/>
    </dgm:pt>
    <dgm:pt modelId="{FD14F795-16BE-48A6-9C4A-67F56B45E760}" type="pres">
      <dgm:prSet presAssocID="{F16EBF72-6C0C-4C12-A947-A1870E67D05C}" presName="Name37" presStyleLbl="parChTrans1D4" presStyleIdx="5" presStyleCnt="6"/>
      <dgm:spPr/>
    </dgm:pt>
    <dgm:pt modelId="{ECD72E6D-C9C5-4E23-8E02-D42ADE5E7E42}" type="pres">
      <dgm:prSet presAssocID="{F9252F7C-C6F7-41FB-9B5E-699F36D438FF}" presName="hierRoot2" presStyleCnt="0">
        <dgm:presLayoutVars>
          <dgm:hierBranch val="init"/>
        </dgm:presLayoutVars>
      </dgm:prSet>
      <dgm:spPr/>
    </dgm:pt>
    <dgm:pt modelId="{642D825F-D714-47EC-8559-F75797DBA85A}" type="pres">
      <dgm:prSet presAssocID="{F9252F7C-C6F7-41FB-9B5E-699F36D438FF}" presName="rootComposite" presStyleCnt="0"/>
      <dgm:spPr/>
    </dgm:pt>
    <dgm:pt modelId="{50F62EA1-573C-4FB1-9FFB-37B6BCB823E0}" type="pres">
      <dgm:prSet presAssocID="{F9252F7C-C6F7-41FB-9B5E-699F36D438FF}" presName="rootText" presStyleLbl="node1" presStyleIdx="12" presStyleCnt="15" custScaleX="124013" custScaleY="93791">
        <dgm:presLayoutVars>
          <dgm:chMax/>
          <dgm:chPref val="3"/>
        </dgm:presLayoutVars>
      </dgm:prSet>
      <dgm:spPr/>
    </dgm:pt>
    <dgm:pt modelId="{6F88D54D-1258-433A-B878-67E8BC850FEB}" type="pres">
      <dgm:prSet presAssocID="{F9252F7C-C6F7-41FB-9B5E-699F36D438FF}" presName="titleText2" presStyleLbl="fgAcc1" presStyleIdx="12" presStyleCnt="15" custLinFactY="7108" custLinFactNeighborX="22325" custLinFactNeighborY="100000">
        <dgm:presLayoutVars>
          <dgm:chMax val="0"/>
          <dgm:chPref val="0"/>
        </dgm:presLayoutVars>
      </dgm:prSet>
      <dgm:spPr/>
    </dgm:pt>
    <dgm:pt modelId="{EA42EED1-01B0-4452-B1C7-6363590D4B87}" type="pres">
      <dgm:prSet presAssocID="{F9252F7C-C6F7-41FB-9B5E-699F36D438FF}" presName="rootConnector" presStyleLbl="node4" presStyleIdx="0" presStyleCnt="0"/>
      <dgm:spPr/>
    </dgm:pt>
    <dgm:pt modelId="{BDE785FC-8D5C-41CE-8719-6E9725063621}" type="pres">
      <dgm:prSet presAssocID="{F9252F7C-C6F7-41FB-9B5E-699F36D438FF}" presName="hierChild4" presStyleCnt="0"/>
      <dgm:spPr/>
    </dgm:pt>
    <dgm:pt modelId="{EA03F0E4-5E84-4032-AC4C-1E83EA2D79F9}" type="pres">
      <dgm:prSet presAssocID="{F9252F7C-C6F7-41FB-9B5E-699F36D438FF}" presName="hierChild5" presStyleCnt="0"/>
      <dgm:spPr/>
    </dgm:pt>
    <dgm:pt modelId="{A5C72396-C2E7-45EF-8836-474701FDB5EC}" type="pres">
      <dgm:prSet presAssocID="{9F8198CD-76B5-41C2-8C8D-FE191398A221}" presName="hierChild5" presStyleCnt="0"/>
      <dgm:spPr/>
    </dgm:pt>
    <dgm:pt modelId="{5E7832E7-9FBC-4310-93EF-F202D56FFE8B}" type="pres">
      <dgm:prSet presAssocID="{4782BB99-2A93-488F-A8EA-646ECC99A95F}" presName="hierChild5" presStyleCnt="0"/>
      <dgm:spPr/>
    </dgm:pt>
    <dgm:pt modelId="{AB81DB25-E851-4441-B386-D99AE38B8A8D}" type="pres">
      <dgm:prSet presAssocID="{C93055F9-33AE-404F-B4EE-950B4D9CD428}" presName="Name37" presStyleLbl="parChTrans1D2" presStyleIdx="3" presStyleCnt="4"/>
      <dgm:spPr/>
    </dgm:pt>
    <dgm:pt modelId="{552F0570-A8F3-43B4-AD9E-E52D00879BA3}" type="pres">
      <dgm:prSet presAssocID="{C54601A0-C7F5-478C-BB1C-AF692C638A65}" presName="hierRoot2" presStyleCnt="0">
        <dgm:presLayoutVars>
          <dgm:hierBranch val="init"/>
        </dgm:presLayoutVars>
      </dgm:prSet>
      <dgm:spPr/>
    </dgm:pt>
    <dgm:pt modelId="{1B5E4302-1B07-4306-9E6F-D63FE8D06462}" type="pres">
      <dgm:prSet presAssocID="{C54601A0-C7F5-478C-BB1C-AF692C638A65}" presName="rootComposite" presStyleCnt="0"/>
      <dgm:spPr/>
    </dgm:pt>
    <dgm:pt modelId="{EE9C6BB9-9B62-4F70-8D65-B370498EF6D9}" type="pres">
      <dgm:prSet presAssocID="{C54601A0-C7F5-478C-BB1C-AF692C638A65}" presName="rootText" presStyleLbl="node1" presStyleIdx="13" presStyleCnt="15" custScaleX="176996" custLinFactNeighborX="-5626">
        <dgm:presLayoutVars>
          <dgm:chMax/>
          <dgm:chPref val="3"/>
        </dgm:presLayoutVars>
      </dgm:prSet>
      <dgm:spPr/>
    </dgm:pt>
    <dgm:pt modelId="{B7D07B03-5000-4F4E-9F59-22799487E177}" type="pres">
      <dgm:prSet presAssocID="{C54601A0-C7F5-478C-BB1C-AF692C638A65}" presName="titleText2" presStyleLbl="fgAcc1" presStyleIdx="13" presStyleCnt="15">
        <dgm:presLayoutVars>
          <dgm:chMax val="0"/>
          <dgm:chPref val="0"/>
        </dgm:presLayoutVars>
      </dgm:prSet>
      <dgm:spPr/>
    </dgm:pt>
    <dgm:pt modelId="{E9D6C5E4-0EFD-4DEE-A088-73782648A5E7}" type="pres">
      <dgm:prSet presAssocID="{C54601A0-C7F5-478C-BB1C-AF692C638A65}" presName="rootConnector" presStyleLbl="node2" presStyleIdx="0" presStyleCnt="0"/>
      <dgm:spPr/>
    </dgm:pt>
    <dgm:pt modelId="{53F29AF1-45A1-472E-95A5-AA3A2145BFF4}" type="pres">
      <dgm:prSet presAssocID="{C54601A0-C7F5-478C-BB1C-AF692C638A65}" presName="hierChild4" presStyleCnt="0"/>
      <dgm:spPr/>
    </dgm:pt>
    <dgm:pt modelId="{42CF6047-7FA3-4029-8EE8-58F3B59F5A54}" type="pres">
      <dgm:prSet presAssocID="{B6F957E6-4B35-4DD9-A268-9A1BEF824EDD}" presName="Name37" presStyleLbl="parChTrans1D3" presStyleIdx="4" presStyleCnt="5"/>
      <dgm:spPr/>
    </dgm:pt>
    <dgm:pt modelId="{1F4D2006-0AAE-4037-8CAB-6A8504049DDA}" type="pres">
      <dgm:prSet presAssocID="{AE5B603D-99F7-4CEC-899F-7C9FDB386C58}" presName="hierRoot2" presStyleCnt="0">
        <dgm:presLayoutVars>
          <dgm:hierBranch val="init"/>
        </dgm:presLayoutVars>
      </dgm:prSet>
      <dgm:spPr/>
    </dgm:pt>
    <dgm:pt modelId="{8DC8E6DA-8E1D-482A-B8E8-0AB603CE4D76}" type="pres">
      <dgm:prSet presAssocID="{AE5B603D-99F7-4CEC-899F-7C9FDB386C58}" presName="rootComposite" presStyleCnt="0"/>
      <dgm:spPr/>
    </dgm:pt>
    <dgm:pt modelId="{8CBD8700-FA73-4C5A-A559-ACA534F211C5}" type="pres">
      <dgm:prSet presAssocID="{AE5B603D-99F7-4CEC-899F-7C9FDB386C58}" presName="rootText" presStyleLbl="node1" presStyleIdx="14" presStyleCnt="15" custScaleX="156200">
        <dgm:presLayoutVars>
          <dgm:chMax/>
          <dgm:chPref val="3"/>
        </dgm:presLayoutVars>
      </dgm:prSet>
      <dgm:spPr/>
    </dgm:pt>
    <dgm:pt modelId="{5CD13B44-DB98-40C1-8E5F-D8574F35A9C3}" type="pres">
      <dgm:prSet presAssocID="{AE5B603D-99F7-4CEC-899F-7C9FDB386C58}" presName="titleText2" presStyleLbl="fgAcc1" presStyleIdx="14" presStyleCnt="15">
        <dgm:presLayoutVars>
          <dgm:chMax val="0"/>
          <dgm:chPref val="0"/>
        </dgm:presLayoutVars>
      </dgm:prSet>
      <dgm:spPr/>
    </dgm:pt>
    <dgm:pt modelId="{493AFD3C-6443-43BC-904A-CF4792F8DACB}" type="pres">
      <dgm:prSet presAssocID="{AE5B603D-99F7-4CEC-899F-7C9FDB386C58}" presName="rootConnector" presStyleLbl="node3" presStyleIdx="0" presStyleCnt="0"/>
      <dgm:spPr/>
    </dgm:pt>
    <dgm:pt modelId="{9D5F3F63-97FA-4635-960A-7E9911A5E4CA}" type="pres">
      <dgm:prSet presAssocID="{AE5B603D-99F7-4CEC-899F-7C9FDB386C58}" presName="hierChild4" presStyleCnt="0"/>
      <dgm:spPr/>
    </dgm:pt>
    <dgm:pt modelId="{EA012726-8D91-4E09-9D86-0E2890345AA0}" type="pres">
      <dgm:prSet presAssocID="{AE5B603D-99F7-4CEC-899F-7C9FDB386C58}" presName="hierChild5" presStyleCnt="0"/>
      <dgm:spPr/>
    </dgm:pt>
    <dgm:pt modelId="{3B6FDB64-8A0D-4ED0-B861-75FF7E84DDF3}" type="pres">
      <dgm:prSet presAssocID="{C54601A0-C7F5-478C-BB1C-AF692C638A65}" presName="hierChild5" presStyleCnt="0"/>
      <dgm:spPr/>
    </dgm:pt>
    <dgm:pt modelId="{AA2AA228-B50B-48E8-85EE-6FF53CAE491E}" type="pres">
      <dgm:prSet presAssocID="{20341C4E-97B2-4C3E-9427-0401D7DBBCFC}" presName="hierChild3" presStyleCnt="0"/>
      <dgm:spPr/>
    </dgm:pt>
  </dgm:ptLst>
  <dgm:cxnLst>
    <dgm:cxn modelId="{DB066904-4D79-49DC-AD28-81C9E89EA743}" type="presOf" srcId="{C54601A0-C7F5-478C-BB1C-AF692C638A65}" destId="{E9D6C5E4-0EFD-4DEE-A088-73782648A5E7}" srcOrd="1" destOrd="0" presId="urn:microsoft.com/office/officeart/2008/layout/NameandTitleOrganizationalChart"/>
    <dgm:cxn modelId="{2EBE0605-6EC5-4553-B0BD-24EBAF4C8139}" srcId="{CB184866-D9F9-4541-832B-9909535AD0BA}" destId="{7AF263A3-1EBE-4C6A-A99C-77DE4F1CC528}" srcOrd="1" destOrd="0" parTransId="{ED3F2023-AACD-4C44-9477-E2A5ABC47C1A}" sibTransId="{4F62DA44-E0A3-4AFF-8097-5AA12F02F481}"/>
    <dgm:cxn modelId="{A7FE4105-E3D4-4F0D-A16E-60F2BCA09BA1}" type="presOf" srcId="{2F1FA4B8-37AC-43FE-9090-5A18476DEAE0}" destId="{70244D5C-D489-4978-AC38-42BBB8E57284}" srcOrd="0" destOrd="0" presId="urn:microsoft.com/office/officeart/2008/layout/NameandTitleOrganizationalChart"/>
    <dgm:cxn modelId="{965A8D05-C626-4BD3-9076-AEF621243093}" type="presOf" srcId="{18972E5E-BB91-4AD5-A39C-ECEC6E91E7C1}" destId="{B7D07B03-5000-4F4E-9F59-22799487E177}" srcOrd="0" destOrd="0" presId="urn:microsoft.com/office/officeart/2008/layout/NameandTitleOrganizationalChart"/>
    <dgm:cxn modelId="{15CE8B09-22A9-450B-B353-F7B37B201933}" type="presOf" srcId="{ED3F2023-AACD-4C44-9477-E2A5ABC47C1A}" destId="{971933D7-0B96-4AB2-9C45-2A8843EBB717}" srcOrd="0" destOrd="0" presId="urn:microsoft.com/office/officeart/2008/layout/NameandTitleOrganizationalChart"/>
    <dgm:cxn modelId="{44C5510A-3739-4F7B-BCA9-FBCCC35CD082}" type="presOf" srcId="{32ED6059-7AAD-41FC-9CFC-0ABBBAF72D8B}" destId="{3F3D99CA-7B49-4B4E-89E8-2D1A40B4EC05}" srcOrd="1" destOrd="0" presId="urn:microsoft.com/office/officeart/2008/layout/NameandTitleOrganizationalChart"/>
    <dgm:cxn modelId="{5680050D-856D-451A-BFFA-40BD26FA22DD}" type="presOf" srcId="{97AED56F-DC9F-4A88-9457-CE0FE354D2EE}" destId="{24BE08B8-FFF5-43C1-8D33-8FC51B019D41}" srcOrd="0" destOrd="0" presId="urn:microsoft.com/office/officeart/2008/layout/NameandTitleOrganizationalChart"/>
    <dgm:cxn modelId="{E086AA12-B07A-4749-AF24-8BDA08181459}" type="presOf" srcId="{EF9A976D-EF67-418B-85C7-DA459CEF0ADE}" destId="{A8519134-5D93-4D3E-8C99-590AF1639A41}" srcOrd="1" destOrd="0" presId="urn:microsoft.com/office/officeart/2008/layout/NameandTitleOrganizationalChart"/>
    <dgm:cxn modelId="{EC3EA514-3C5E-4E69-A375-7FAFAE88CEDA}" srcId="{CB184866-D9F9-4541-832B-9909535AD0BA}" destId="{EF9A976D-EF67-418B-85C7-DA459CEF0ADE}" srcOrd="0" destOrd="0" parTransId="{B4BE50E0-655F-4D31-B065-E3BAA19D6B40}" sibTransId="{3AB724F6-BA9E-4CB5-8D68-EBEDDB7D5C23}"/>
    <dgm:cxn modelId="{C8252817-9947-41C1-A8D1-4661700D9697}" srcId="{20341C4E-97B2-4C3E-9427-0401D7DBBCFC}" destId="{CB184866-D9F9-4541-832B-9909535AD0BA}" srcOrd="1" destOrd="0" parTransId="{4B4C0A5E-38FB-466A-A67E-C4043946A564}" sibTransId="{4BBFB8FE-A93B-48C6-8409-ECCA9AC4E942}"/>
    <dgm:cxn modelId="{2A1EDE1A-FCAB-4925-BF97-328C03A3205C}" type="presOf" srcId="{C93055F9-33AE-404F-B4EE-950B4D9CD428}" destId="{AB81DB25-E851-4441-B386-D99AE38B8A8D}" srcOrd="0" destOrd="0" presId="urn:microsoft.com/office/officeart/2008/layout/NameandTitleOrganizationalChart"/>
    <dgm:cxn modelId="{4257161E-8153-43AF-AE09-182216FB24D8}" type="presOf" srcId="{51006718-005C-418A-89AA-37D937E2B525}" destId="{2EBDBE14-873F-4B7D-973C-D29DD060001B}" srcOrd="0" destOrd="0" presId="urn:microsoft.com/office/officeart/2008/layout/NameandTitleOrganizationalChart"/>
    <dgm:cxn modelId="{8B29CA1E-9EE3-4B7E-8121-2CBAD8A5DA45}" type="presOf" srcId="{7CD998B6-0CED-42E4-A01A-F779D0A88D23}" destId="{82390873-D903-45D8-9B55-7DFEF06F5BF0}" srcOrd="1" destOrd="0" presId="urn:microsoft.com/office/officeart/2008/layout/NameandTitleOrganizationalChart"/>
    <dgm:cxn modelId="{38AA6525-9652-45FE-B276-0DFFDB5E0DC0}" type="presOf" srcId="{9F8198CD-76B5-41C2-8C8D-FE191398A221}" destId="{3C0495D9-9934-4ED5-AB1C-960D2D64128D}" srcOrd="1" destOrd="0" presId="urn:microsoft.com/office/officeart/2008/layout/NameandTitleOrganizationalChart"/>
    <dgm:cxn modelId="{6C99B825-CBC4-4E67-ABF7-1545D445FB21}" type="presOf" srcId="{4782BB99-2A93-488F-A8EA-646ECC99A95F}" destId="{F612B840-0571-4CA6-B44B-330D09A257FC}" srcOrd="0" destOrd="0" presId="urn:microsoft.com/office/officeart/2008/layout/NameandTitleOrganizationalChart"/>
    <dgm:cxn modelId="{A1DF0028-E78A-4B80-99BA-1258222AE44A}" type="presOf" srcId="{8761477A-8276-494B-BB1B-D01142D2E3BB}" destId="{E0504E4E-7A04-45EF-8FFC-18232B035F70}" srcOrd="0" destOrd="0" presId="urn:microsoft.com/office/officeart/2008/layout/NameandTitleOrganizationalChart"/>
    <dgm:cxn modelId="{A013BB2B-5EB9-4CFC-8BC4-D21120CD46E5}" type="presOf" srcId="{43E20BB9-DCBB-4F12-AA15-B7BFE44135A3}" destId="{DABEC753-EC0B-42CD-90AE-26AF41507180}" srcOrd="0" destOrd="0" presId="urn:microsoft.com/office/officeart/2008/layout/NameandTitleOrganizationalChart"/>
    <dgm:cxn modelId="{FADF082D-72E9-4822-9152-3512918A8B86}" srcId="{D34BC930-915B-4088-8E9C-557179C524A7}" destId="{20341C4E-97B2-4C3E-9427-0401D7DBBCFC}" srcOrd="0" destOrd="0" parTransId="{5AB99F97-6560-49F4-9CB2-E2A261AB6723}" sibTransId="{8761477A-8276-494B-BB1B-D01142D2E3BB}"/>
    <dgm:cxn modelId="{44F6C03B-0704-443A-8B5F-69E3406AD124}" type="presOf" srcId="{76BDCD2D-5146-4843-876A-371DF0E58F7E}" destId="{8A153B6B-620F-4259-B11E-5F79C57216DA}" srcOrd="0" destOrd="0" presId="urn:microsoft.com/office/officeart/2008/layout/NameandTitleOrganizationalChart"/>
    <dgm:cxn modelId="{DB2A233C-B8C9-4E52-BD39-5ADD318E820B}" type="presOf" srcId="{32ED6059-7AAD-41FC-9CFC-0ABBBAF72D8B}" destId="{379DAAA2-0955-4952-8E2D-72A7FE3AE502}" srcOrd="0" destOrd="0" presId="urn:microsoft.com/office/officeart/2008/layout/NameandTitleOrganizationalChart"/>
    <dgm:cxn modelId="{91B02E3F-6CBF-4969-BCF5-3A3E4511F01D}" srcId="{C54601A0-C7F5-478C-BB1C-AF692C638A65}" destId="{AE5B603D-99F7-4CEC-899F-7C9FDB386C58}" srcOrd="0" destOrd="0" parTransId="{B6F957E6-4B35-4DD9-A268-9A1BEF824EDD}" sibTransId="{D0501098-0DB5-459E-818F-18EB7AAD27AF}"/>
    <dgm:cxn modelId="{43E6D65B-B423-481A-8DDB-6329E1C9CA8F}" type="presOf" srcId="{D34BC930-915B-4088-8E9C-557179C524A7}" destId="{8BDA54DE-0C46-4933-8DCB-A56E78AA2A9E}" srcOrd="0" destOrd="0" presId="urn:microsoft.com/office/officeart/2008/layout/NameandTitleOrganizationalChart"/>
    <dgm:cxn modelId="{951E275F-8FE5-4A3F-8515-7B69A43CA4AD}" type="presOf" srcId="{4B4C0A5E-38FB-466A-A67E-C4043946A564}" destId="{74B44E2C-8FA1-4F31-9AD7-55823982CDF0}" srcOrd="0" destOrd="0" presId="urn:microsoft.com/office/officeart/2008/layout/NameandTitleOrganizationalChart"/>
    <dgm:cxn modelId="{A0FB6B45-56EE-49A0-976F-E82CCA3AE7DF}" type="presOf" srcId="{2244F736-A611-420C-8094-429423C94305}" destId="{22B07C94-2524-4309-8E10-3FBC0E8ED970}" srcOrd="0" destOrd="0" presId="urn:microsoft.com/office/officeart/2008/layout/NameandTitleOrganizationalChart"/>
    <dgm:cxn modelId="{FD1C5065-7C25-44C4-B973-D8CEE8DD081E}" type="presOf" srcId="{7534CC01-4437-4AAB-BBD3-78F558FB4FE0}" destId="{D3C6A2B0-F4B9-4E00-8186-DBB500B95295}" srcOrd="0" destOrd="0" presId="urn:microsoft.com/office/officeart/2008/layout/NameandTitleOrganizationalChart"/>
    <dgm:cxn modelId="{5E0BD046-54BD-45BA-AC00-462D8A6C3D6B}" srcId="{32ED6059-7AAD-41FC-9CFC-0ABBBAF72D8B}" destId="{6EC853E7-E9B8-4501-BFCF-7576929EEBF7}" srcOrd="0" destOrd="0" parTransId="{44D2CEAF-3138-4722-8FB8-35B47954200F}" sibTransId="{3CDFB70C-2A92-43E4-9E61-5328D93DF8F7}"/>
    <dgm:cxn modelId="{6C022B47-BBA1-4DFA-B904-5964DBD094F3}" srcId="{20341C4E-97B2-4C3E-9427-0401D7DBBCFC}" destId="{4782BB99-2A93-488F-A8EA-646ECC99A95F}" srcOrd="2" destOrd="0" parTransId="{656AD41A-83A7-4D8F-9A97-10A4811C4B8D}" sibTransId="{3CA17653-AFA2-46C9-BE7A-00DB196A8CA2}"/>
    <dgm:cxn modelId="{8E721F69-A993-4356-95BA-20965D9B343B}" type="presOf" srcId="{D095F678-BA8D-488C-BB3F-41378E70F368}" destId="{C8AEFE36-41CE-40EE-9A52-C35DD4B0CDC8}" srcOrd="0" destOrd="0" presId="urn:microsoft.com/office/officeart/2008/layout/NameandTitleOrganizationalChart"/>
    <dgm:cxn modelId="{70E32E6C-2944-4E41-8075-9CB6D51CB8CB}" type="presOf" srcId="{54F8AACD-E5D8-4DEC-8C2E-39DF46B32307}" destId="{E531CF99-F04A-490C-8C90-37A391EFA605}" srcOrd="0" destOrd="0" presId="urn:microsoft.com/office/officeart/2008/layout/NameandTitleOrganizationalChart"/>
    <dgm:cxn modelId="{6776DC6C-FEAB-4515-9900-3D47903BB33D}" type="presOf" srcId="{4BBFB8FE-A93B-48C6-8409-ECCA9AC4E942}" destId="{5F699AD3-339A-4A73-8CCE-228ACFAF337B}" srcOrd="0" destOrd="0" presId="urn:microsoft.com/office/officeart/2008/layout/NameandTitleOrganizationalChart"/>
    <dgm:cxn modelId="{6566714D-C75C-4DB8-9E86-46EF74BBB155}" srcId="{7AF263A3-1EBE-4C6A-A99C-77DE4F1CC528}" destId="{7CD998B6-0CED-42E4-A01A-F779D0A88D23}" srcOrd="0" destOrd="0" parTransId="{FDF12952-A2A7-4A8E-93EF-6F13730AA919}" sibTransId="{F12A50F2-8FBA-4F1F-900B-211E92AB4B75}"/>
    <dgm:cxn modelId="{121F774D-1420-4F6B-8CDE-980482440E24}" type="presOf" srcId="{AE5B603D-99F7-4CEC-899F-7C9FDB386C58}" destId="{8CBD8700-FA73-4C5A-A559-ACA534F211C5}" srcOrd="0" destOrd="0" presId="urn:microsoft.com/office/officeart/2008/layout/NameandTitleOrganizationalChart"/>
    <dgm:cxn modelId="{F160886D-07FA-4C97-BF4A-E2810E2E9368}" srcId="{BD50D628-EFD8-4125-B775-F696BD7C09C2}" destId="{54F8AACD-E5D8-4DEC-8C2E-39DF46B32307}" srcOrd="0" destOrd="0" parTransId="{2244F736-A611-420C-8094-429423C94305}" sibTransId="{51006718-005C-418A-89AA-37D937E2B525}"/>
    <dgm:cxn modelId="{3D4A9C4F-668C-4CEB-82C6-B64491D63158}" type="presOf" srcId="{44D2CEAF-3138-4722-8FB8-35B47954200F}" destId="{4ECBB4FB-502A-400B-A75D-0E08BE4E0CC7}" srcOrd="0" destOrd="0" presId="urn:microsoft.com/office/officeart/2008/layout/NameandTitleOrganizationalChart"/>
    <dgm:cxn modelId="{83AF2D52-7628-4852-87F4-16B45ED82573}" type="presOf" srcId="{C158DD4E-6524-45B5-B6EE-C257982660A0}" destId="{541AF5F3-8868-4C88-B308-78485CF67F0D}" srcOrd="0" destOrd="0" presId="urn:microsoft.com/office/officeart/2008/layout/NameandTitleOrganizationalChart"/>
    <dgm:cxn modelId="{95DA3352-0A61-4CA9-AF83-D15CB0FB663E}" srcId="{54F8AACD-E5D8-4DEC-8C2E-39DF46B32307}" destId="{D095F678-BA8D-488C-BB3F-41378E70F368}" srcOrd="0" destOrd="0" parTransId="{76BDCD2D-5146-4843-876A-371DF0E58F7E}" sibTransId="{9E32F9BE-71BB-4C0B-94F1-BE5B02B3D851}"/>
    <dgm:cxn modelId="{46FF2153-938E-406D-98ED-53895F125C7B}" type="presOf" srcId="{FDF12952-A2A7-4A8E-93EF-6F13730AA919}" destId="{B624F059-5166-4612-8283-14AD94ABDA71}" srcOrd="0" destOrd="0" presId="urn:microsoft.com/office/officeart/2008/layout/NameandTitleOrganizationalChart"/>
    <dgm:cxn modelId="{77141154-BFEE-413B-88D8-FDEAA70CCDE6}" srcId="{4782BB99-2A93-488F-A8EA-646ECC99A95F}" destId="{9F8198CD-76B5-41C2-8C8D-FE191398A221}" srcOrd="0" destOrd="0" parTransId="{C331DD05-836A-4B1E-AF37-0D2401FD248D}" sibTransId="{2F1FA4B8-37AC-43FE-9090-5A18476DEAE0}"/>
    <dgm:cxn modelId="{69BF4876-7CB5-464B-9508-1382EB959A5E}" srcId="{9F8198CD-76B5-41C2-8C8D-FE191398A221}" destId="{F9252F7C-C6F7-41FB-9B5E-699F36D438FF}" srcOrd="0" destOrd="0" parTransId="{F16EBF72-6C0C-4C12-A947-A1870E67D05C}" sibTransId="{350A603E-E81F-405D-A357-383D2EF52028}"/>
    <dgm:cxn modelId="{A9AC4579-A7B1-499A-934A-9A98F01D0623}" srcId="{20341C4E-97B2-4C3E-9427-0401D7DBBCFC}" destId="{7534CC01-4437-4AAB-BBD3-78F558FB4FE0}" srcOrd="0" destOrd="0" parTransId="{97AED56F-DC9F-4A88-9457-CE0FE354D2EE}" sibTransId="{BB1DE47B-D792-4021-A98B-8C47C255522B}"/>
    <dgm:cxn modelId="{50EC3A7B-2C5D-4A21-BFAC-C326F6DA66FA}" type="presOf" srcId="{C54601A0-C7F5-478C-BB1C-AF692C638A65}" destId="{EE9C6BB9-9B62-4F70-8D65-B370498EF6D9}" srcOrd="0" destOrd="0" presId="urn:microsoft.com/office/officeart/2008/layout/NameandTitleOrganizationalChart"/>
    <dgm:cxn modelId="{A6FACA7B-0923-407E-8025-61720FC204C5}" type="presOf" srcId="{EF9A976D-EF67-418B-85C7-DA459CEF0ADE}" destId="{66EF42B5-49F4-41AA-9488-2CF318C93F11}" srcOrd="0" destOrd="0" presId="urn:microsoft.com/office/officeart/2008/layout/NameandTitleOrganizationalChart"/>
    <dgm:cxn modelId="{776A3A7C-8E7A-4A9B-9442-2A67561C9783}" type="presOf" srcId="{F9252F7C-C6F7-41FB-9B5E-699F36D438FF}" destId="{EA42EED1-01B0-4452-B1C7-6363590D4B87}" srcOrd="1" destOrd="0" presId="urn:microsoft.com/office/officeart/2008/layout/NameandTitleOrganizationalChart"/>
    <dgm:cxn modelId="{D4D77080-270D-4D2C-8687-762A4D1AE98D}" type="presOf" srcId="{3AB724F6-BA9E-4CB5-8D68-EBEDDB7D5C23}" destId="{764879C3-3238-4FBA-85EB-205163234E65}" srcOrd="0" destOrd="0" presId="urn:microsoft.com/office/officeart/2008/layout/NameandTitleOrganizationalChart"/>
    <dgm:cxn modelId="{65B00B88-CDFB-46E0-ABD3-09A60754C059}" type="presOf" srcId="{B4BE50E0-655F-4D31-B065-E3BAA19D6B40}" destId="{6338E25C-6CF8-4FA0-A8B0-872541D9ED7A}" srcOrd="0" destOrd="0" presId="urn:microsoft.com/office/officeart/2008/layout/NameandTitleOrganizationalChart"/>
    <dgm:cxn modelId="{1C178C8A-8614-47D3-8626-3E34B0B0E954}" type="presOf" srcId="{7534CC01-4437-4AAB-BBD3-78F558FB4FE0}" destId="{0E933EB6-C258-4FC3-8E3F-2F6DB415C089}" srcOrd="1" destOrd="0" presId="urn:microsoft.com/office/officeart/2008/layout/NameandTitleOrganizationalChart"/>
    <dgm:cxn modelId="{DDA27994-9F25-4242-9791-FE92641BA7E7}" type="presOf" srcId="{D095F678-BA8D-488C-BB3F-41378E70F368}" destId="{8F268FFC-9F6D-439A-A0F7-76EB995AFB1D}" srcOrd="1" destOrd="0" presId="urn:microsoft.com/office/officeart/2008/layout/NameandTitleOrganizationalChart"/>
    <dgm:cxn modelId="{2A1E8494-DB9E-4696-8B17-0C73EA2532CB}" type="presOf" srcId="{C331DD05-836A-4B1E-AF37-0D2401FD248D}" destId="{9072D935-8D6B-4347-ADB3-FB66A77671A1}" srcOrd="0" destOrd="0" presId="urn:microsoft.com/office/officeart/2008/layout/NameandTitleOrganizationalChart"/>
    <dgm:cxn modelId="{AE8C4696-6484-446C-AE32-1276AE2F0215}" srcId="{7534CC01-4437-4AAB-BBD3-78F558FB4FE0}" destId="{32ED6059-7AAD-41FC-9CFC-0ABBBAF72D8B}" srcOrd="0" destOrd="0" parTransId="{28F146B0-C3F7-41DC-A9FB-B43343E6F993}" sibTransId="{43E20BB9-DCBB-4F12-AA15-B7BFE44135A3}"/>
    <dgm:cxn modelId="{30AA139D-ECB2-4465-A880-E22F24874BD5}" type="presOf" srcId="{BB1DE47B-D792-4021-A98B-8C47C255522B}" destId="{A02C3658-867E-4EB6-8396-E745E7D97138}" srcOrd="0" destOrd="0" presId="urn:microsoft.com/office/officeart/2008/layout/NameandTitleOrganizationalChart"/>
    <dgm:cxn modelId="{B9B079A1-8F39-460F-AF38-1A6D708C6C58}" type="presOf" srcId="{4F62DA44-E0A3-4AFF-8097-5AA12F02F481}" destId="{69F7B8B6-4AB4-4D26-8E2C-5760675F5DE2}" srcOrd="0" destOrd="0" presId="urn:microsoft.com/office/officeart/2008/layout/NameandTitleOrganizationalChart"/>
    <dgm:cxn modelId="{345B35A3-6924-4702-A623-B9DDD1091CB3}" type="presOf" srcId="{20341C4E-97B2-4C3E-9427-0401D7DBBCFC}" destId="{4E6806C2-A3A5-47A9-B7D5-BC3EB1142601}" srcOrd="0" destOrd="0" presId="urn:microsoft.com/office/officeart/2008/layout/NameandTitleOrganizationalChart"/>
    <dgm:cxn modelId="{CEBB43A5-DF24-4A28-862E-BBBDEF406B9C}" srcId="{20341C4E-97B2-4C3E-9427-0401D7DBBCFC}" destId="{C54601A0-C7F5-478C-BB1C-AF692C638A65}" srcOrd="3" destOrd="0" parTransId="{C93055F9-33AE-404F-B4EE-950B4D9CD428}" sibTransId="{18972E5E-BB91-4AD5-A39C-ECEC6E91E7C1}"/>
    <dgm:cxn modelId="{C9E502A6-DCDE-4E76-A9F4-18234E69E68A}" type="presOf" srcId="{7AF263A3-1EBE-4C6A-A99C-77DE4F1CC528}" destId="{524B3FAD-29EA-40E1-A612-7ED2B0974D7D}" srcOrd="0" destOrd="0" presId="urn:microsoft.com/office/officeart/2008/layout/NameandTitleOrganizationalChart"/>
    <dgm:cxn modelId="{C0CDA8B0-B721-4E33-8249-54DE303C8B03}" type="presOf" srcId="{CB184866-D9F9-4541-832B-9909535AD0BA}" destId="{EE1A4E5B-6B23-48E9-B5DF-764B624260DE}" srcOrd="0" destOrd="0" presId="urn:microsoft.com/office/officeart/2008/layout/NameandTitleOrganizationalChart"/>
    <dgm:cxn modelId="{0BDCD4B6-4D36-4D9C-B728-8EA6C3E6AB14}" type="presOf" srcId="{7CD998B6-0CED-42E4-A01A-F779D0A88D23}" destId="{49427D49-835A-40BE-B15B-AA4140D769F3}" srcOrd="0" destOrd="0" presId="urn:microsoft.com/office/officeart/2008/layout/NameandTitleOrganizationalChart"/>
    <dgm:cxn modelId="{E59F7AB9-537E-49B0-90A6-0ABDD909D190}" type="presOf" srcId="{BD50D628-EFD8-4125-B775-F696BD7C09C2}" destId="{3E392D0A-4186-4CDE-8967-952961E1844F}" srcOrd="1" destOrd="0" presId="urn:microsoft.com/office/officeart/2008/layout/NameandTitleOrganizationalChart"/>
    <dgm:cxn modelId="{121F19BB-5397-4B9A-BB21-1AD94CBCCF3F}" type="presOf" srcId="{3CA17653-AFA2-46C9-BE7A-00DB196A8CA2}" destId="{9ECE805A-6E4C-4E88-980C-6CCD4DA5539F}" srcOrd="0" destOrd="0" presId="urn:microsoft.com/office/officeart/2008/layout/NameandTitleOrganizationalChart"/>
    <dgm:cxn modelId="{DA5302BC-6B83-4F60-9381-14CB5A8D1233}" type="presOf" srcId="{BD50D628-EFD8-4125-B775-F696BD7C09C2}" destId="{FA502072-7DDC-43CD-844E-27C4804385A9}" srcOrd="0" destOrd="0" presId="urn:microsoft.com/office/officeart/2008/layout/NameandTitleOrganizationalChart"/>
    <dgm:cxn modelId="{549536BD-0F57-43D8-ADF7-2C5AA16082DF}" type="presOf" srcId="{20341C4E-97B2-4C3E-9427-0401D7DBBCFC}" destId="{4D3705EE-4A3F-4024-B3DB-2B273BBBBE6E}" srcOrd="1" destOrd="0" presId="urn:microsoft.com/office/officeart/2008/layout/NameandTitleOrganizationalChart"/>
    <dgm:cxn modelId="{2068BFC5-1C76-4356-B6D9-42F4F17DC91F}" type="presOf" srcId="{54F8AACD-E5D8-4DEC-8C2E-39DF46B32307}" destId="{758B4461-CDDF-4194-AA5F-8D5B7E98B8BB}" srcOrd="1" destOrd="0" presId="urn:microsoft.com/office/officeart/2008/layout/NameandTitleOrganizationalChart"/>
    <dgm:cxn modelId="{643CFEC9-C15F-44F7-BAAE-96A07DDE7AA5}" type="presOf" srcId="{656AD41A-83A7-4D8F-9A97-10A4811C4B8D}" destId="{9C5D7C9A-F4D2-4A04-B300-622498EED0F1}" srcOrd="0" destOrd="0" presId="urn:microsoft.com/office/officeart/2008/layout/NameandTitleOrganizationalChart"/>
    <dgm:cxn modelId="{2486A2CB-9B19-4B7E-92E1-785271D5901D}" type="presOf" srcId="{161A65A4-5811-44E1-974F-692FBC34C42F}" destId="{8655633A-E958-47AA-BC2B-60AEA4C61ED3}" srcOrd="0" destOrd="0" presId="urn:microsoft.com/office/officeart/2008/layout/NameandTitleOrganizationalChart"/>
    <dgm:cxn modelId="{CF422BCF-C4C9-42E0-A7FE-1D61A20618D3}" type="presOf" srcId="{6EC853E7-E9B8-4501-BFCF-7576929EEBF7}" destId="{8760A872-26E4-48CA-A775-0BA27A0D80E4}" srcOrd="0" destOrd="0" presId="urn:microsoft.com/office/officeart/2008/layout/NameandTitleOrganizationalChart"/>
    <dgm:cxn modelId="{A702C6D2-77C6-4920-9B29-8D7FC684BA0E}" type="presOf" srcId="{9E32F9BE-71BB-4C0B-94F1-BE5B02B3D851}" destId="{89E5E8FC-55D2-4ECF-8252-0E455380E6C6}" srcOrd="0" destOrd="0" presId="urn:microsoft.com/office/officeart/2008/layout/NameandTitleOrganizationalChart"/>
    <dgm:cxn modelId="{D06F01D5-0EF4-4940-B2FB-3B46FD3352AA}" type="presOf" srcId="{350A603E-E81F-405D-A357-383D2EF52028}" destId="{6F88D54D-1258-433A-B878-67E8BC850FEB}" srcOrd="0" destOrd="0" presId="urn:microsoft.com/office/officeart/2008/layout/NameandTitleOrganizationalChart"/>
    <dgm:cxn modelId="{F365B1D6-D250-448A-84F9-A7CA73D9A495}" type="presOf" srcId="{F12A50F2-8FBA-4F1F-900B-211E92AB4B75}" destId="{8AB3F669-7780-4794-B1F8-343319A2F8BF}" srcOrd="0" destOrd="0" presId="urn:microsoft.com/office/officeart/2008/layout/NameandTitleOrganizationalChart"/>
    <dgm:cxn modelId="{4B4257D8-2285-41AA-A5CF-E252715FB5C0}" type="presOf" srcId="{AE5B603D-99F7-4CEC-899F-7C9FDB386C58}" destId="{493AFD3C-6443-43BC-904A-CF4792F8DACB}" srcOrd="1" destOrd="0" presId="urn:microsoft.com/office/officeart/2008/layout/NameandTitleOrganizationalChart"/>
    <dgm:cxn modelId="{9D018ADA-AFE7-4A83-881D-83F3E063BBDB}" type="presOf" srcId="{7AF263A3-1EBE-4C6A-A99C-77DE4F1CC528}" destId="{A0689F0E-7759-4775-810F-B04A597AB00A}" srcOrd="1" destOrd="0" presId="urn:microsoft.com/office/officeart/2008/layout/NameandTitleOrganizationalChart"/>
    <dgm:cxn modelId="{92C31BE0-2633-445F-A2DC-5B81528C9DEB}" type="presOf" srcId="{B6F957E6-4B35-4DD9-A268-9A1BEF824EDD}" destId="{42CF6047-7FA3-4029-8EE8-58F3B59F5A54}" srcOrd="0" destOrd="0" presId="urn:microsoft.com/office/officeart/2008/layout/NameandTitleOrganizationalChart"/>
    <dgm:cxn modelId="{DC5A17E1-20D3-4BE4-8877-F3CC540673B0}" type="presOf" srcId="{4782BB99-2A93-488F-A8EA-646ECC99A95F}" destId="{E8754983-C0D2-461A-9247-56DA2CEF3754}" srcOrd="1" destOrd="0" presId="urn:microsoft.com/office/officeart/2008/layout/NameandTitleOrganizationalChart"/>
    <dgm:cxn modelId="{665FFBE1-5329-4CF7-97B4-00ACE43566BA}" type="presOf" srcId="{3CDFB70C-2A92-43E4-9E61-5328D93DF8F7}" destId="{4626B443-F90B-4A74-8A40-368A2A80F8DE}" srcOrd="0" destOrd="0" presId="urn:microsoft.com/office/officeart/2008/layout/NameandTitleOrganizationalChart"/>
    <dgm:cxn modelId="{5687C2E4-B52D-4FB4-AB71-BE66EFCEFB13}" type="presOf" srcId="{6EC853E7-E9B8-4501-BFCF-7576929EEBF7}" destId="{8632DA3B-E536-4AFF-B6AA-954B27B25313}" srcOrd="1" destOrd="0" presId="urn:microsoft.com/office/officeart/2008/layout/NameandTitleOrganizationalChart"/>
    <dgm:cxn modelId="{EA879FEA-1772-483A-AE99-1065C51C2C2A}" srcId="{EF9A976D-EF67-418B-85C7-DA459CEF0ADE}" destId="{BD50D628-EFD8-4125-B775-F696BD7C09C2}" srcOrd="0" destOrd="0" parTransId="{C158DD4E-6524-45B5-B6EE-C257982660A0}" sibTransId="{161A65A4-5811-44E1-974F-692FBC34C42F}"/>
    <dgm:cxn modelId="{04D8E6EB-391D-4DDC-8362-64113000D9CB}" type="presOf" srcId="{28F146B0-C3F7-41DC-A9FB-B43343E6F993}" destId="{4F4519A1-8BD5-44C7-A1A9-51CDCA53B72F}" srcOrd="0" destOrd="0" presId="urn:microsoft.com/office/officeart/2008/layout/NameandTitleOrganizationalChart"/>
    <dgm:cxn modelId="{5F3729F3-EBD4-4A8F-B0F0-C916399A5F54}" type="presOf" srcId="{D0501098-0DB5-459E-818F-18EB7AAD27AF}" destId="{5CD13B44-DB98-40C1-8E5F-D8574F35A9C3}" srcOrd="0" destOrd="0" presId="urn:microsoft.com/office/officeart/2008/layout/NameandTitleOrganizationalChart"/>
    <dgm:cxn modelId="{273358F7-2E05-4596-BFE4-760132FE3486}" type="presOf" srcId="{F9252F7C-C6F7-41FB-9B5E-699F36D438FF}" destId="{50F62EA1-573C-4FB1-9FFB-37B6BCB823E0}" srcOrd="0" destOrd="0" presId="urn:microsoft.com/office/officeart/2008/layout/NameandTitleOrganizationalChart"/>
    <dgm:cxn modelId="{157F32FB-C6E0-4DD9-B18E-242AC84A79B8}" type="presOf" srcId="{F16EBF72-6C0C-4C12-A947-A1870E67D05C}" destId="{FD14F795-16BE-48A6-9C4A-67F56B45E760}" srcOrd="0" destOrd="0" presId="urn:microsoft.com/office/officeart/2008/layout/NameandTitleOrganizationalChart"/>
    <dgm:cxn modelId="{83D8EFFB-5059-4C05-B9A5-988977843183}" type="presOf" srcId="{9F8198CD-76B5-41C2-8C8D-FE191398A221}" destId="{1112FDC7-7C49-443A-94B6-ADB179DF6CCF}" srcOrd="0" destOrd="0" presId="urn:microsoft.com/office/officeart/2008/layout/NameandTitleOrganizationalChart"/>
    <dgm:cxn modelId="{F00A50FD-A4B9-4E2A-933D-E8CCB9688250}" type="presOf" srcId="{CB184866-D9F9-4541-832B-9909535AD0BA}" destId="{1C5936F6-2E63-4562-A99F-220DE3C05BF2}" srcOrd="1" destOrd="0" presId="urn:microsoft.com/office/officeart/2008/layout/NameandTitleOrganizationalChart"/>
    <dgm:cxn modelId="{F6B9E6CD-403D-4070-8886-EBD008E92525}" type="presParOf" srcId="{8BDA54DE-0C46-4933-8DCB-A56E78AA2A9E}" destId="{C70EA473-EEBF-4843-83EE-19CC8AA3A304}" srcOrd="0" destOrd="0" presId="urn:microsoft.com/office/officeart/2008/layout/NameandTitleOrganizationalChart"/>
    <dgm:cxn modelId="{9EE63D6C-290D-475E-A7C9-90D06E48F08D}" type="presParOf" srcId="{C70EA473-EEBF-4843-83EE-19CC8AA3A304}" destId="{2AD50A7A-B3BC-4ECF-95A2-493013F43685}" srcOrd="0" destOrd="0" presId="urn:microsoft.com/office/officeart/2008/layout/NameandTitleOrganizationalChart"/>
    <dgm:cxn modelId="{D46979A2-6969-47F3-8260-40AE917475F4}" type="presParOf" srcId="{2AD50A7A-B3BC-4ECF-95A2-493013F43685}" destId="{4E6806C2-A3A5-47A9-B7D5-BC3EB1142601}" srcOrd="0" destOrd="0" presId="urn:microsoft.com/office/officeart/2008/layout/NameandTitleOrganizationalChart"/>
    <dgm:cxn modelId="{EB2D4F10-6341-4018-88E6-473F53844191}" type="presParOf" srcId="{2AD50A7A-B3BC-4ECF-95A2-493013F43685}" destId="{E0504E4E-7A04-45EF-8FFC-18232B035F70}" srcOrd="1" destOrd="0" presId="urn:microsoft.com/office/officeart/2008/layout/NameandTitleOrganizationalChart"/>
    <dgm:cxn modelId="{5427D94D-42E9-4899-B036-DC897D9A1B7B}" type="presParOf" srcId="{2AD50A7A-B3BC-4ECF-95A2-493013F43685}" destId="{4D3705EE-4A3F-4024-B3DB-2B273BBBBE6E}" srcOrd="2" destOrd="0" presId="urn:microsoft.com/office/officeart/2008/layout/NameandTitleOrganizationalChart"/>
    <dgm:cxn modelId="{047EE059-3970-4442-8391-3C663AACE0F1}" type="presParOf" srcId="{C70EA473-EEBF-4843-83EE-19CC8AA3A304}" destId="{DA15EE73-523B-4EE5-8191-8B4668ACCDA0}" srcOrd="1" destOrd="0" presId="urn:microsoft.com/office/officeart/2008/layout/NameandTitleOrganizationalChart"/>
    <dgm:cxn modelId="{64E8BB75-ADA1-4BA5-844B-151584F4477F}" type="presParOf" srcId="{DA15EE73-523B-4EE5-8191-8B4668ACCDA0}" destId="{24BE08B8-FFF5-43C1-8D33-8FC51B019D41}" srcOrd="0" destOrd="0" presId="urn:microsoft.com/office/officeart/2008/layout/NameandTitleOrganizationalChart"/>
    <dgm:cxn modelId="{43BEC4AF-67DD-4BD6-8265-7071AA7817CA}" type="presParOf" srcId="{DA15EE73-523B-4EE5-8191-8B4668ACCDA0}" destId="{BC0FC5C2-C455-4BD2-9736-A87D3B9E8E95}" srcOrd="1" destOrd="0" presId="urn:microsoft.com/office/officeart/2008/layout/NameandTitleOrganizationalChart"/>
    <dgm:cxn modelId="{62150707-CF62-4664-B625-D0CB3FD855A6}" type="presParOf" srcId="{BC0FC5C2-C455-4BD2-9736-A87D3B9E8E95}" destId="{DF46D716-3812-43A2-8E3F-E81392D517C9}" srcOrd="0" destOrd="0" presId="urn:microsoft.com/office/officeart/2008/layout/NameandTitleOrganizationalChart"/>
    <dgm:cxn modelId="{D06930EA-DDC1-4AC4-B1F1-CDDF0A79BC66}" type="presParOf" srcId="{DF46D716-3812-43A2-8E3F-E81392D517C9}" destId="{D3C6A2B0-F4B9-4E00-8186-DBB500B95295}" srcOrd="0" destOrd="0" presId="urn:microsoft.com/office/officeart/2008/layout/NameandTitleOrganizationalChart"/>
    <dgm:cxn modelId="{FF5E832F-6274-4CEC-ADC1-C1CAF6EA2049}" type="presParOf" srcId="{DF46D716-3812-43A2-8E3F-E81392D517C9}" destId="{A02C3658-867E-4EB6-8396-E745E7D97138}" srcOrd="1" destOrd="0" presId="urn:microsoft.com/office/officeart/2008/layout/NameandTitleOrganizationalChart"/>
    <dgm:cxn modelId="{C9776355-88B5-4B89-B94B-C38562C6747D}" type="presParOf" srcId="{DF46D716-3812-43A2-8E3F-E81392D517C9}" destId="{0E933EB6-C258-4FC3-8E3F-2F6DB415C089}" srcOrd="2" destOrd="0" presId="urn:microsoft.com/office/officeart/2008/layout/NameandTitleOrganizationalChart"/>
    <dgm:cxn modelId="{DE527E7F-56B4-47DA-9D76-185C446F9FF2}" type="presParOf" srcId="{BC0FC5C2-C455-4BD2-9736-A87D3B9E8E95}" destId="{E451F059-98AF-42B6-A3F7-29C45A93F4E5}" srcOrd="1" destOrd="0" presId="urn:microsoft.com/office/officeart/2008/layout/NameandTitleOrganizationalChart"/>
    <dgm:cxn modelId="{BB3D7453-640A-40A0-93B4-ABDAC7E4967B}" type="presParOf" srcId="{E451F059-98AF-42B6-A3F7-29C45A93F4E5}" destId="{4F4519A1-8BD5-44C7-A1A9-51CDCA53B72F}" srcOrd="0" destOrd="0" presId="urn:microsoft.com/office/officeart/2008/layout/NameandTitleOrganizationalChart"/>
    <dgm:cxn modelId="{EDE11F2B-9325-4C92-A071-DF24455D0444}" type="presParOf" srcId="{E451F059-98AF-42B6-A3F7-29C45A93F4E5}" destId="{24D6FFC5-2DBD-4543-BAF7-D8C0544C18DD}" srcOrd="1" destOrd="0" presId="urn:microsoft.com/office/officeart/2008/layout/NameandTitleOrganizationalChart"/>
    <dgm:cxn modelId="{DEEEDBE2-9EDE-4FBE-BEBF-D1D0F3BEE8C4}" type="presParOf" srcId="{24D6FFC5-2DBD-4543-BAF7-D8C0544C18DD}" destId="{691B7F65-F5CC-444D-9A2D-BDF18D631C8A}" srcOrd="0" destOrd="0" presId="urn:microsoft.com/office/officeart/2008/layout/NameandTitleOrganizationalChart"/>
    <dgm:cxn modelId="{6392915B-AC60-4084-80BB-AE8208840A5A}" type="presParOf" srcId="{691B7F65-F5CC-444D-9A2D-BDF18D631C8A}" destId="{379DAAA2-0955-4952-8E2D-72A7FE3AE502}" srcOrd="0" destOrd="0" presId="urn:microsoft.com/office/officeart/2008/layout/NameandTitleOrganizationalChart"/>
    <dgm:cxn modelId="{0079AB82-13A0-452E-9B37-87B3539BD09A}" type="presParOf" srcId="{691B7F65-F5CC-444D-9A2D-BDF18D631C8A}" destId="{DABEC753-EC0B-42CD-90AE-26AF41507180}" srcOrd="1" destOrd="0" presId="urn:microsoft.com/office/officeart/2008/layout/NameandTitleOrganizationalChart"/>
    <dgm:cxn modelId="{7AC42BD5-9483-48E8-9B6A-A2ABBF51D075}" type="presParOf" srcId="{691B7F65-F5CC-444D-9A2D-BDF18D631C8A}" destId="{3F3D99CA-7B49-4B4E-89E8-2D1A40B4EC05}" srcOrd="2" destOrd="0" presId="urn:microsoft.com/office/officeart/2008/layout/NameandTitleOrganizationalChart"/>
    <dgm:cxn modelId="{3A5C8C1A-7914-4004-855C-8679A93A3EF5}" type="presParOf" srcId="{24D6FFC5-2DBD-4543-BAF7-D8C0544C18DD}" destId="{1D5132E2-2352-4145-B295-8961D77F1900}" srcOrd="1" destOrd="0" presId="urn:microsoft.com/office/officeart/2008/layout/NameandTitleOrganizationalChart"/>
    <dgm:cxn modelId="{3F2B7980-E908-44C4-BC6C-7756C6181FA6}" type="presParOf" srcId="{1D5132E2-2352-4145-B295-8961D77F1900}" destId="{4ECBB4FB-502A-400B-A75D-0E08BE4E0CC7}" srcOrd="0" destOrd="0" presId="urn:microsoft.com/office/officeart/2008/layout/NameandTitleOrganizationalChart"/>
    <dgm:cxn modelId="{460CF317-6F0B-4CC8-9FB8-1857D6D17659}" type="presParOf" srcId="{1D5132E2-2352-4145-B295-8961D77F1900}" destId="{159B0E9B-E39F-4AF9-83F2-BCF4DF43FFCB}" srcOrd="1" destOrd="0" presId="urn:microsoft.com/office/officeart/2008/layout/NameandTitleOrganizationalChart"/>
    <dgm:cxn modelId="{43BE94C6-D2B4-4B0E-A106-EE368F54A6BF}" type="presParOf" srcId="{159B0E9B-E39F-4AF9-83F2-BCF4DF43FFCB}" destId="{54776A6F-5770-42E2-9CCB-EFDAAFA4E83D}" srcOrd="0" destOrd="0" presId="urn:microsoft.com/office/officeart/2008/layout/NameandTitleOrganizationalChart"/>
    <dgm:cxn modelId="{F7897402-19D5-490A-A003-6F2F561716B4}" type="presParOf" srcId="{54776A6F-5770-42E2-9CCB-EFDAAFA4E83D}" destId="{8760A872-26E4-48CA-A775-0BA27A0D80E4}" srcOrd="0" destOrd="0" presId="urn:microsoft.com/office/officeart/2008/layout/NameandTitleOrganizationalChart"/>
    <dgm:cxn modelId="{B71B3ABD-5E89-4E24-A090-2A2E7982E415}" type="presParOf" srcId="{54776A6F-5770-42E2-9CCB-EFDAAFA4E83D}" destId="{4626B443-F90B-4A74-8A40-368A2A80F8DE}" srcOrd="1" destOrd="0" presId="urn:microsoft.com/office/officeart/2008/layout/NameandTitleOrganizationalChart"/>
    <dgm:cxn modelId="{C85235A2-10B6-4D55-AC7F-A67B1E5D8AC9}" type="presParOf" srcId="{54776A6F-5770-42E2-9CCB-EFDAAFA4E83D}" destId="{8632DA3B-E536-4AFF-B6AA-954B27B25313}" srcOrd="2" destOrd="0" presId="urn:microsoft.com/office/officeart/2008/layout/NameandTitleOrganizationalChart"/>
    <dgm:cxn modelId="{C54D971C-9B32-4024-A851-8E8C4608F2C6}" type="presParOf" srcId="{159B0E9B-E39F-4AF9-83F2-BCF4DF43FFCB}" destId="{D22EFF5C-BE35-45EA-9489-633AC6AC9EA4}" srcOrd="1" destOrd="0" presId="urn:microsoft.com/office/officeart/2008/layout/NameandTitleOrganizationalChart"/>
    <dgm:cxn modelId="{14D3BBEC-5B34-458A-940E-AEAF35C2C134}" type="presParOf" srcId="{159B0E9B-E39F-4AF9-83F2-BCF4DF43FFCB}" destId="{C5D293FC-394E-45EC-A338-9953572261C5}" srcOrd="2" destOrd="0" presId="urn:microsoft.com/office/officeart/2008/layout/NameandTitleOrganizationalChart"/>
    <dgm:cxn modelId="{DB0DD02C-6EC0-402A-BDB0-AF5BD7F885A0}" type="presParOf" srcId="{24D6FFC5-2DBD-4543-BAF7-D8C0544C18DD}" destId="{C78D80FB-6E3D-42AC-A7D0-71E5814DC759}" srcOrd="2" destOrd="0" presId="urn:microsoft.com/office/officeart/2008/layout/NameandTitleOrganizationalChart"/>
    <dgm:cxn modelId="{F86B0D8D-FFC7-4F20-AFE2-3D9DEDBA8111}" type="presParOf" srcId="{BC0FC5C2-C455-4BD2-9736-A87D3B9E8E95}" destId="{EB502A99-5C6E-4CAB-B9B1-EE711077EB62}" srcOrd="2" destOrd="0" presId="urn:microsoft.com/office/officeart/2008/layout/NameandTitleOrganizationalChart"/>
    <dgm:cxn modelId="{B80EAE07-B9DA-43A9-B36D-B40362A4CECC}" type="presParOf" srcId="{DA15EE73-523B-4EE5-8191-8B4668ACCDA0}" destId="{74B44E2C-8FA1-4F31-9AD7-55823982CDF0}" srcOrd="2" destOrd="0" presId="urn:microsoft.com/office/officeart/2008/layout/NameandTitleOrganizationalChart"/>
    <dgm:cxn modelId="{9ECE329D-DE04-4324-B222-FDEDED192552}" type="presParOf" srcId="{DA15EE73-523B-4EE5-8191-8B4668ACCDA0}" destId="{2ECA3C0B-96EB-4545-B897-D3825BE08721}" srcOrd="3" destOrd="0" presId="urn:microsoft.com/office/officeart/2008/layout/NameandTitleOrganizationalChart"/>
    <dgm:cxn modelId="{355CF6FE-0377-43F6-BAAF-5D6F30B2B119}" type="presParOf" srcId="{2ECA3C0B-96EB-4545-B897-D3825BE08721}" destId="{ADD7D2C3-2ABB-49A4-AEB6-0E1874D51652}" srcOrd="0" destOrd="0" presId="urn:microsoft.com/office/officeart/2008/layout/NameandTitleOrganizationalChart"/>
    <dgm:cxn modelId="{975F2BCD-6F24-4ED8-A07C-1B8FD01524CB}" type="presParOf" srcId="{ADD7D2C3-2ABB-49A4-AEB6-0E1874D51652}" destId="{EE1A4E5B-6B23-48E9-B5DF-764B624260DE}" srcOrd="0" destOrd="0" presId="urn:microsoft.com/office/officeart/2008/layout/NameandTitleOrganizationalChart"/>
    <dgm:cxn modelId="{550EB4E8-92CC-41CA-8F4B-4671403CD12B}" type="presParOf" srcId="{ADD7D2C3-2ABB-49A4-AEB6-0E1874D51652}" destId="{5F699AD3-339A-4A73-8CCE-228ACFAF337B}" srcOrd="1" destOrd="0" presId="urn:microsoft.com/office/officeart/2008/layout/NameandTitleOrganizationalChart"/>
    <dgm:cxn modelId="{E46A4799-8C2A-460F-84F9-F033CD6C25A4}" type="presParOf" srcId="{ADD7D2C3-2ABB-49A4-AEB6-0E1874D51652}" destId="{1C5936F6-2E63-4562-A99F-220DE3C05BF2}" srcOrd="2" destOrd="0" presId="urn:microsoft.com/office/officeart/2008/layout/NameandTitleOrganizationalChart"/>
    <dgm:cxn modelId="{E39AD440-A504-4DA1-8B72-F1D36DC9BA5A}" type="presParOf" srcId="{2ECA3C0B-96EB-4545-B897-D3825BE08721}" destId="{88E75342-05A0-411C-8E8D-FD4DE4656185}" srcOrd="1" destOrd="0" presId="urn:microsoft.com/office/officeart/2008/layout/NameandTitleOrganizationalChart"/>
    <dgm:cxn modelId="{958BE8ED-8001-4D86-B784-F31BF87BC4DD}" type="presParOf" srcId="{88E75342-05A0-411C-8E8D-FD4DE4656185}" destId="{6338E25C-6CF8-4FA0-A8B0-872541D9ED7A}" srcOrd="0" destOrd="0" presId="urn:microsoft.com/office/officeart/2008/layout/NameandTitleOrganizationalChart"/>
    <dgm:cxn modelId="{9DE396FE-6DE9-4B31-86D1-6BDAAA2DE87A}" type="presParOf" srcId="{88E75342-05A0-411C-8E8D-FD4DE4656185}" destId="{52CBBCEE-BF37-4E87-B638-60A4FBB1AB25}" srcOrd="1" destOrd="0" presId="urn:microsoft.com/office/officeart/2008/layout/NameandTitleOrganizationalChart"/>
    <dgm:cxn modelId="{5DE9787F-21E0-4119-A0B8-4A2B4535AF42}" type="presParOf" srcId="{52CBBCEE-BF37-4E87-B638-60A4FBB1AB25}" destId="{C10E7903-5505-497D-8CE7-7140E0B2BC7D}" srcOrd="0" destOrd="0" presId="urn:microsoft.com/office/officeart/2008/layout/NameandTitleOrganizationalChart"/>
    <dgm:cxn modelId="{49774C5B-6C38-49FA-80CF-E5214A8CFBB3}" type="presParOf" srcId="{C10E7903-5505-497D-8CE7-7140E0B2BC7D}" destId="{66EF42B5-49F4-41AA-9488-2CF318C93F11}" srcOrd="0" destOrd="0" presId="urn:microsoft.com/office/officeart/2008/layout/NameandTitleOrganizationalChart"/>
    <dgm:cxn modelId="{AF202116-3BC2-4A05-9717-0A3605C21431}" type="presParOf" srcId="{C10E7903-5505-497D-8CE7-7140E0B2BC7D}" destId="{764879C3-3238-4FBA-85EB-205163234E65}" srcOrd="1" destOrd="0" presId="urn:microsoft.com/office/officeart/2008/layout/NameandTitleOrganizationalChart"/>
    <dgm:cxn modelId="{276BA10E-0502-43D8-96B8-C160C1317334}" type="presParOf" srcId="{C10E7903-5505-497D-8CE7-7140E0B2BC7D}" destId="{A8519134-5D93-4D3E-8C99-590AF1639A41}" srcOrd="2" destOrd="0" presId="urn:microsoft.com/office/officeart/2008/layout/NameandTitleOrganizationalChart"/>
    <dgm:cxn modelId="{7B73EF74-4BD7-4CEE-AD9A-19C05B70C3EE}" type="presParOf" srcId="{52CBBCEE-BF37-4E87-B638-60A4FBB1AB25}" destId="{51D7A5DA-5985-48F8-B454-53FF6911E1E5}" srcOrd="1" destOrd="0" presId="urn:microsoft.com/office/officeart/2008/layout/NameandTitleOrganizationalChart"/>
    <dgm:cxn modelId="{EB970548-D368-4764-ACA8-B7B2B528BB5E}" type="presParOf" srcId="{51D7A5DA-5985-48F8-B454-53FF6911E1E5}" destId="{541AF5F3-8868-4C88-B308-78485CF67F0D}" srcOrd="0" destOrd="0" presId="urn:microsoft.com/office/officeart/2008/layout/NameandTitleOrganizationalChart"/>
    <dgm:cxn modelId="{D929C92B-BF31-4E2B-85BB-C9805A4535CD}" type="presParOf" srcId="{51D7A5DA-5985-48F8-B454-53FF6911E1E5}" destId="{E25FEF2D-F0D8-4BA3-B26E-08D90DF46CC9}" srcOrd="1" destOrd="0" presId="urn:microsoft.com/office/officeart/2008/layout/NameandTitleOrganizationalChart"/>
    <dgm:cxn modelId="{AE4F4CC8-B761-4137-A86E-BBFA3CD34FA3}" type="presParOf" srcId="{E25FEF2D-F0D8-4BA3-B26E-08D90DF46CC9}" destId="{2592946B-B548-467B-B2CF-3CC355AAFB5C}" srcOrd="0" destOrd="0" presId="urn:microsoft.com/office/officeart/2008/layout/NameandTitleOrganizationalChart"/>
    <dgm:cxn modelId="{BA077754-AA46-431F-9D40-BA11089B0CA3}" type="presParOf" srcId="{2592946B-B548-467B-B2CF-3CC355AAFB5C}" destId="{FA502072-7DDC-43CD-844E-27C4804385A9}" srcOrd="0" destOrd="0" presId="urn:microsoft.com/office/officeart/2008/layout/NameandTitleOrganizationalChart"/>
    <dgm:cxn modelId="{52AB17DA-7F0D-42DD-90E8-1D3E849355D9}" type="presParOf" srcId="{2592946B-B548-467B-B2CF-3CC355AAFB5C}" destId="{8655633A-E958-47AA-BC2B-60AEA4C61ED3}" srcOrd="1" destOrd="0" presId="urn:microsoft.com/office/officeart/2008/layout/NameandTitleOrganizationalChart"/>
    <dgm:cxn modelId="{C49068F4-F6B2-49B5-920C-28EA069543A6}" type="presParOf" srcId="{2592946B-B548-467B-B2CF-3CC355AAFB5C}" destId="{3E392D0A-4186-4CDE-8967-952961E1844F}" srcOrd="2" destOrd="0" presId="urn:microsoft.com/office/officeart/2008/layout/NameandTitleOrganizationalChart"/>
    <dgm:cxn modelId="{1B13CFC6-8AA4-47E6-A4E3-50D6E4D4E098}" type="presParOf" srcId="{E25FEF2D-F0D8-4BA3-B26E-08D90DF46CC9}" destId="{0852802C-4F5B-4BD3-9338-7E50EF26DBDD}" srcOrd="1" destOrd="0" presId="urn:microsoft.com/office/officeart/2008/layout/NameandTitleOrganizationalChart"/>
    <dgm:cxn modelId="{05A7AED7-1A10-4827-BBB6-505BE905F50B}" type="presParOf" srcId="{0852802C-4F5B-4BD3-9338-7E50EF26DBDD}" destId="{22B07C94-2524-4309-8E10-3FBC0E8ED970}" srcOrd="0" destOrd="0" presId="urn:microsoft.com/office/officeart/2008/layout/NameandTitleOrganizationalChart"/>
    <dgm:cxn modelId="{2B0D5ACC-4508-4385-8F73-B202608C5C02}" type="presParOf" srcId="{0852802C-4F5B-4BD3-9338-7E50EF26DBDD}" destId="{49135FE7-E599-495F-89BF-9208D2B20949}" srcOrd="1" destOrd="0" presId="urn:microsoft.com/office/officeart/2008/layout/NameandTitleOrganizationalChart"/>
    <dgm:cxn modelId="{C6D44551-F974-4240-BD34-139511915ABE}" type="presParOf" srcId="{49135FE7-E599-495F-89BF-9208D2B20949}" destId="{5B714CC8-76F1-432B-A032-BD75EC324EE9}" srcOrd="0" destOrd="0" presId="urn:microsoft.com/office/officeart/2008/layout/NameandTitleOrganizationalChart"/>
    <dgm:cxn modelId="{330CF4EA-E427-4B60-A9AB-4028C6BD3BA5}" type="presParOf" srcId="{5B714CC8-76F1-432B-A032-BD75EC324EE9}" destId="{E531CF99-F04A-490C-8C90-37A391EFA605}" srcOrd="0" destOrd="0" presId="urn:microsoft.com/office/officeart/2008/layout/NameandTitleOrganizationalChart"/>
    <dgm:cxn modelId="{B62C1458-1B4D-40CF-81CC-69308502A895}" type="presParOf" srcId="{5B714CC8-76F1-432B-A032-BD75EC324EE9}" destId="{2EBDBE14-873F-4B7D-973C-D29DD060001B}" srcOrd="1" destOrd="0" presId="urn:microsoft.com/office/officeart/2008/layout/NameandTitleOrganizationalChart"/>
    <dgm:cxn modelId="{53988871-93DC-42EE-8C6E-51011438A304}" type="presParOf" srcId="{5B714CC8-76F1-432B-A032-BD75EC324EE9}" destId="{758B4461-CDDF-4194-AA5F-8D5B7E98B8BB}" srcOrd="2" destOrd="0" presId="urn:microsoft.com/office/officeart/2008/layout/NameandTitleOrganizationalChart"/>
    <dgm:cxn modelId="{36FE0D50-D178-41DB-BF71-0B321CD439AA}" type="presParOf" srcId="{49135FE7-E599-495F-89BF-9208D2B20949}" destId="{E6DEBD86-CF31-4450-AD83-541320377112}" srcOrd="1" destOrd="0" presId="urn:microsoft.com/office/officeart/2008/layout/NameandTitleOrganizationalChart"/>
    <dgm:cxn modelId="{C95D01EE-2DAA-45D5-81FE-2C6745B1E757}" type="presParOf" srcId="{E6DEBD86-CF31-4450-AD83-541320377112}" destId="{8A153B6B-620F-4259-B11E-5F79C57216DA}" srcOrd="0" destOrd="0" presId="urn:microsoft.com/office/officeart/2008/layout/NameandTitleOrganizationalChart"/>
    <dgm:cxn modelId="{827140CE-FDD7-4F64-BA5F-6CF599A46174}" type="presParOf" srcId="{E6DEBD86-CF31-4450-AD83-541320377112}" destId="{17571498-2E15-4A0E-B82A-9609B310E825}" srcOrd="1" destOrd="0" presId="urn:microsoft.com/office/officeart/2008/layout/NameandTitleOrganizationalChart"/>
    <dgm:cxn modelId="{81458C9A-A289-42F3-8E20-A4E4083D75F3}" type="presParOf" srcId="{17571498-2E15-4A0E-B82A-9609B310E825}" destId="{062BD648-81E5-418C-B689-149C90B12563}" srcOrd="0" destOrd="0" presId="urn:microsoft.com/office/officeart/2008/layout/NameandTitleOrganizationalChart"/>
    <dgm:cxn modelId="{21A4F79A-702A-470E-9F20-B31D11F9F487}" type="presParOf" srcId="{062BD648-81E5-418C-B689-149C90B12563}" destId="{C8AEFE36-41CE-40EE-9A52-C35DD4B0CDC8}" srcOrd="0" destOrd="0" presId="urn:microsoft.com/office/officeart/2008/layout/NameandTitleOrganizationalChart"/>
    <dgm:cxn modelId="{E30CCF08-7D90-4818-BF90-29C58F847167}" type="presParOf" srcId="{062BD648-81E5-418C-B689-149C90B12563}" destId="{89E5E8FC-55D2-4ECF-8252-0E455380E6C6}" srcOrd="1" destOrd="0" presId="urn:microsoft.com/office/officeart/2008/layout/NameandTitleOrganizationalChart"/>
    <dgm:cxn modelId="{F4198914-BE61-4449-8940-AAB0C20F850A}" type="presParOf" srcId="{062BD648-81E5-418C-B689-149C90B12563}" destId="{8F268FFC-9F6D-439A-A0F7-76EB995AFB1D}" srcOrd="2" destOrd="0" presId="urn:microsoft.com/office/officeart/2008/layout/NameandTitleOrganizationalChart"/>
    <dgm:cxn modelId="{4C19B480-4EF0-4192-AE14-B6794D72A6BC}" type="presParOf" srcId="{17571498-2E15-4A0E-B82A-9609B310E825}" destId="{95E9EECD-DDCA-4B68-8BD0-B95F71943FFE}" srcOrd="1" destOrd="0" presId="urn:microsoft.com/office/officeart/2008/layout/NameandTitleOrganizationalChart"/>
    <dgm:cxn modelId="{5E2BA37F-1100-44D9-B7C2-E97F387BF461}" type="presParOf" srcId="{17571498-2E15-4A0E-B82A-9609B310E825}" destId="{95070BB2-A2F7-4667-B575-6BC077C0C00D}" srcOrd="2" destOrd="0" presId="urn:microsoft.com/office/officeart/2008/layout/NameandTitleOrganizationalChart"/>
    <dgm:cxn modelId="{BB570D38-935C-4C5F-ACAC-DFD17ED2F0F6}" type="presParOf" srcId="{49135FE7-E599-495F-89BF-9208D2B20949}" destId="{7E414F4A-969D-4196-BD2F-9F8DA79B340A}" srcOrd="2" destOrd="0" presId="urn:microsoft.com/office/officeart/2008/layout/NameandTitleOrganizationalChart"/>
    <dgm:cxn modelId="{3200AC2B-88ED-4E16-90FE-1F20CFF1C63F}" type="presParOf" srcId="{E25FEF2D-F0D8-4BA3-B26E-08D90DF46CC9}" destId="{BAA7149C-A9DB-490D-8E5B-0F03E1BF47D8}" srcOrd="2" destOrd="0" presId="urn:microsoft.com/office/officeart/2008/layout/NameandTitleOrganizationalChart"/>
    <dgm:cxn modelId="{B98611B0-7292-4045-A1C0-29330A90D276}" type="presParOf" srcId="{52CBBCEE-BF37-4E87-B638-60A4FBB1AB25}" destId="{4AB82D4B-7E45-4E00-A88A-F05BAA3F5270}" srcOrd="2" destOrd="0" presId="urn:microsoft.com/office/officeart/2008/layout/NameandTitleOrganizationalChart"/>
    <dgm:cxn modelId="{1E843350-EB0B-433A-BE83-27FDFD56EDFA}" type="presParOf" srcId="{88E75342-05A0-411C-8E8D-FD4DE4656185}" destId="{971933D7-0B96-4AB2-9C45-2A8843EBB717}" srcOrd="2" destOrd="0" presId="urn:microsoft.com/office/officeart/2008/layout/NameandTitleOrganizationalChart"/>
    <dgm:cxn modelId="{A105F591-B50B-48C1-A118-ACB48FC446F0}" type="presParOf" srcId="{88E75342-05A0-411C-8E8D-FD4DE4656185}" destId="{E10080D2-EC3E-43D9-906F-D4C0F78E0577}" srcOrd="3" destOrd="0" presId="urn:microsoft.com/office/officeart/2008/layout/NameandTitleOrganizationalChart"/>
    <dgm:cxn modelId="{D6EAC2BD-8FFE-426D-A123-614F70BF0681}" type="presParOf" srcId="{E10080D2-EC3E-43D9-906F-D4C0F78E0577}" destId="{3D1E6E8D-AE13-4080-BA37-5A4818CB7353}" srcOrd="0" destOrd="0" presId="urn:microsoft.com/office/officeart/2008/layout/NameandTitleOrganizationalChart"/>
    <dgm:cxn modelId="{1100601B-378B-4649-A9BD-BF7A13E06203}" type="presParOf" srcId="{3D1E6E8D-AE13-4080-BA37-5A4818CB7353}" destId="{524B3FAD-29EA-40E1-A612-7ED2B0974D7D}" srcOrd="0" destOrd="0" presId="urn:microsoft.com/office/officeart/2008/layout/NameandTitleOrganizationalChart"/>
    <dgm:cxn modelId="{27EAD4AB-D72D-4606-AEF3-02AC9DB42B5A}" type="presParOf" srcId="{3D1E6E8D-AE13-4080-BA37-5A4818CB7353}" destId="{69F7B8B6-4AB4-4D26-8E2C-5760675F5DE2}" srcOrd="1" destOrd="0" presId="urn:microsoft.com/office/officeart/2008/layout/NameandTitleOrganizationalChart"/>
    <dgm:cxn modelId="{12669111-A9BA-47E2-B5BD-2EF4965DB825}" type="presParOf" srcId="{3D1E6E8D-AE13-4080-BA37-5A4818CB7353}" destId="{A0689F0E-7759-4775-810F-B04A597AB00A}" srcOrd="2" destOrd="0" presId="urn:microsoft.com/office/officeart/2008/layout/NameandTitleOrganizationalChart"/>
    <dgm:cxn modelId="{2FBED7B0-9E23-4CF0-B512-7F3E968D1CDC}" type="presParOf" srcId="{E10080D2-EC3E-43D9-906F-D4C0F78E0577}" destId="{02547C1C-A678-4844-B152-D75F33BD3884}" srcOrd="1" destOrd="0" presId="urn:microsoft.com/office/officeart/2008/layout/NameandTitleOrganizationalChart"/>
    <dgm:cxn modelId="{62539A1A-A0A8-4F28-AD63-0C283368E646}" type="presParOf" srcId="{02547C1C-A678-4844-B152-D75F33BD3884}" destId="{B624F059-5166-4612-8283-14AD94ABDA71}" srcOrd="0" destOrd="0" presId="urn:microsoft.com/office/officeart/2008/layout/NameandTitleOrganizationalChart"/>
    <dgm:cxn modelId="{FEC64012-6665-4C2D-8578-A188E29319D7}" type="presParOf" srcId="{02547C1C-A678-4844-B152-D75F33BD3884}" destId="{C36ECF7F-AAA2-401F-B623-8C7E28E8E7DA}" srcOrd="1" destOrd="0" presId="urn:microsoft.com/office/officeart/2008/layout/NameandTitleOrganizationalChart"/>
    <dgm:cxn modelId="{BE6B2BEB-52FA-4E01-A26C-6CAB9798F22F}" type="presParOf" srcId="{C36ECF7F-AAA2-401F-B623-8C7E28E8E7DA}" destId="{34A744A9-9F73-4CCA-B8CB-699C165FE5E3}" srcOrd="0" destOrd="0" presId="urn:microsoft.com/office/officeart/2008/layout/NameandTitleOrganizationalChart"/>
    <dgm:cxn modelId="{872022B9-3ED5-4EDA-A896-8E517A606A11}" type="presParOf" srcId="{34A744A9-9F73-4CCA-B8CB-699C165FE5E3}" destId="{49427D49-835A-40BE-B15B-AA4140D769F3}" srcOrd="0" destOrd="0" presId="urn:microsoft.com/office/officeart/2008/layout/NameandTitleOrganizationalChart"/>
    <dgm:cxn modelId="{264935D6-DBB5-4342-9C42-088A770C39E9}" type="presParOf" srcId="{34A744A9-9F73-4CCA-B8CB-699C165FE5E3}" destId="{8AB3F669-7780-4794-B1F8-343319A2F8BF}" srcOrd="1" destOrd="0" presId="urn:microsoft.com/office/officeart/2008/layout/NameandTitleOrganizationalChart"/>
    <dgm:cxn modelId="{E51C3EFB-8540-4A60-933B-317DC72F6EA7}" type="presParOf" srcId="{34A744A9-9F73-4CCA-B8CB-699C165FE5E3}" destId="{82390873-D903-45D8-9B55-7DFEF06F5BF0}" srcOrd="2" destOrd="0" presId="urn:microsoft.com/office/officeart/2008/layout/NameandTitleOrganizationalChart"/>
    <dgm:cxn modelId="{3AC2C015-C843-4541-8900-F18614F8A12E}" type="presParOf" srcId="{C36ECF7F-AAA2-401F-B623-8C7E28E8E7DA}" destId="{009EAE84-246E-4AB9-AFFB-5C4E43CB13A6}" srcOrd="1" destOrd="0" presId="urn:microsoft.com/office/officeart/2008/layout/NameandTitleOrganizationalChart"/>
    <dgm:cxn modelId="{587BAB6C-C230-4360-8AFB-B6CBED9FF2AB}" type="presParOf" srcId="{C36ECF7F-AAA2-401F-B623-8C7E28E8E7DA}" destId="{D4EDA074-6EFA-4018-8CDC-FA6AB59B878A}" srcOrd="2" destOrd="0" presId="urn:microsoft.com/office/officeart/2008/layout/NameandTitleOrganizationalChart"/>
    <dgm:cxn modelId="{D61D38B7-ADA8-43EC-99B9-6E1969BBF618}" type="presParOf" srcId="{E10080D2-EC3E-43D9-906F-D4C0F78E0577}" destId="{FB3226A8-6654-4149-921A-F5A9A55F6369}" srcOrd="2" destOrd="0" presId="urn:microsoft.com/office/officeart/2008/layout/NameandTitleOrganizationalChart"/>
    <dgm:cxn modelId="{DBEEE3D9-1997-495B-BEED-E8BBE1161E6A}" type="presParOf" srcId="{2ECA3C0B-96EB-4545-B897-D3825BE08721}" destId="{2E668570-EEB1-4548-8209-C81C5EFFCB12}" srcOrd="2" destOrd="0" presId="urn:microsoft.com/office/officeart/2008/layout/NameandTitleOrganizationalChart"/>
    <dgm:cxn modelId="{9D0CEE86-2130-44F4-BCF2-F6B6309F61FC}" type="presParOf" srcId="{DA15EE73-523B-4EE5-8191-8B4668ACCDA0}" destId="{9C5D7C9A-F4D2-4A04-B300-622498EED0F1}" srcOrd="4" destOrd="0" presId="urn:microsoft.com/office/officeart/2008/layout/NameandTitleOrganizationalChart"/>
    <dgm:cxn modelId="{591E76F5-C639-4F72-9802-E3199A167B8C}" type="presParOf" srcId="{DA15EE73-523B-4EE5-8191-8B4668ACCDA0}" destId="{23BAE016-6AA0-4328-B503-6629445EA84A}" srcOrd="5" destOrd="0" presId="urn:microsoft.com/office/officeart/2008/layout/NameandTitleOrganizationalChart"/>
    <dgm:cxn modelId="{5AD51F6B-D780-42BE-AF24-698EF26CB9E5}" type="presParOf" srcId="{23BAE016-6AA0-4328-B503-6629445EA84A}" destId="{9AC65A3E-6F9B-4833-89B2-FEC7B3D006F2}" srcOrd="0" destOrd="0" presId="urn:microsoft.com/office/officeart/2008/layout/NameandTitleOrganizationalChart"/>
    <dgm:cxn modelId="{B434D3B7-19ED-4DD4-9BE0-7ABC365CC559}" type="presParOf" srcId="{9AC65A3E-6F9B-4833-89B2-FEC7B3D006F2}" destId="{F612B840-0571-4CA6-B44B-330D09A257FC}" srcOrd="0" destOrd="0" presId="urn:microsoft.com/office/officeart/2008/layout/NameandTitleOrganizationalChart"/>
    <dgm:cxn modelId="{44E7C4B9-5CFA-498B-A3C1-4DBC778D6B9D}" type="presParOf" srcId="{9AC65A3E-6F9B-4833-89B2-FEC7B3D006F2}" destId="{9ECE805A-6E4C-4E88-980C-6CCD4DA5539F}" srcOrd="1" destOrd="0" presId="urn:microsoft.com/office/officeart/2008/layout/NameandTitleOrganizationalChart"/>
    <dgm:cxn modelId="{5A8203DE-7E8D-46DC-A0AE-E31F3C64A868}" type="presParOf" srcId="{9AC65A3E-6F9B-4833-89B2-FEC7B3D006F2}" destId="{E8754983-C0D2-461A-9247-56DA2CEF3754}" srcOrd="2" destOrd="0" presId="urn:microsoft.com/office/officeart/2008/layout/NameandTitleOrganizationalChart"/>
    <dgm:cxn modelId="{3EC19443-045F-4E20-A686-9A6F67D6BDD5}" type="presParOf" srcId="{23BAE016-6AA0-4328-B503-6629445EA84A}" destId="{2439EE2D-A196-4155-B154-3AF0C0A76774}" srcOrd="1" destOrd="0" presId="urn:microsoft.com/office/officeart/2008/layout/NameandTitleOrganizationalChart"/>
    <dgm:cxn modelId="{016BCD33-0CEF-48AE-8656-831DAA0E6DCB}" type="presParOf" srcId="{2439EE2D-A196-4155-B154-3AF0C0A76774}" destId="{9072D935-8D6B-4347-ADB3-FB66A77671A1}" srcOrd="0" destOrd="0" presId="urn:microsoft.com/office/officeart/2008/layout/NameandTitleOrganizationalChart"/>
    <dgm:cxn modelId="{612E7A50-EC47-4406-84D2-DB7E1DFA8A17}" type="presParOf" srcId="{2439EE2D-A196-4155-B154-3AF0C0A76774}" destId="{8019C9A9-7F34-4046-B7DD-7A9B73DF1636}" srcOrd="1" destOrd="0" presId="urn:microsoft.com/office/officeart/2008/layout/NameandTitleOrganizationalChart"/>
    <dgm:cxn modelId="{C5040DF0-1FD7-4CEB-ACD1-08944B2CA89C}" type="presParOf" srcId="{8019C9A9-7F34-4046-B7DD-7A9B73DF1636}" destId="{FE76A532-D8BA-4311-9DA7-6F944019AC99}" srcOrd="0" destOrd="0" presId="urn:microsoft.com/office/officeart/2008/layout/NameandTitleOrganizationalChart"/>
    <dgm:cxn modelId="{39C60DDB-BD4D-44FE-8792-3CE5DAF1957A}" type="presParOf" srcId="{FE76A532-D8BA-4311-9DA7-6F944019AC99}" destId="{1112FDC7-7C49-443A-94B6-ADB179DF6CCF}" srcOrd="0" destOrd="0" presId="urn:microsoft.com/office/officeart/2008/layout/NameandTitleOrganizationalChart"/>
    <dgm:cxn modelId="{AC4989A9-9391-492E-AB11-9FBEAFEADC86}" type="presParOf" srcId="{FE76A532-D8BA-4311-9DA7-6F944019AC99}" destId="{70244D5C-D489-4978-AC38-42BBB8E57284}" srcOrd="1" destOrd="0" presId="urn:microsoft.com/office/officeart/2008/layout/NameandTitleOrganizationalChart"/>
    <dgm:cxn modelId="{E09702A3-DA06-4527-BDA7-BD136DC36BE1}" type="presParOf" srcId="{FE76A532-D8BA-4311-9DA7-6F944019AC99}" destId="{3C0495D9-9934-4ED5-AB1C-960D2D64128D}" srcOrd="2" destOrd="0" presId="urn:microsoft.com/office/officeart/2008/layout/NameandTitleOrganizationalChart"/>
    <dgm:cxn modelId="{D456C492-EEEA-4A4B-A978-8E0CAD008E55}" type="presParOf" srcId="{8019C9A9-7F34-4046-B7DD-7A9B73DF1636}" destId="{C395E93B-04AB-459A-81A5-0F0E67BD70B5}" srcOrd="1" destOrd="0" presId="urn:microsoft.com/office/officeart/2008/layout/NameandTitleOrganizationalChart"/>
    <dgm:cxn modelId="{42727E87-0B15-4E77-B2B4-B4F4F26AED67}" type="presParOf" srcId="{C395E93B-04AB-459A-81A5-0F0E67BD70B5}" destId="{FD14F795-16BE-48A6-9C4A-67F56B45E760}" srcOrd="0" destOrd="0" presId="urn:microsoft.com/office/officeart/2008/layout/NameandTitleOrganizationalChart"/>
    <dgm:cxn modelId="{764A7107-946A-424F-A0E7-59E348AC3F29}" type="presParOf" srcId="{C395E93B-04AB-459A-81A5-0F0E67BD70B5}" destId="{ECD72E6D-C9C5-4E23-8E02-D42ADE5E7E42}" srcOrd="1" destOrd="0" presId="urn:microsoft.com/office/officeart/2008/layout/NameandTitleOrganizationalChart"/>
    <dgm:cxn modelId="{A260BEB2-4E80-4532-930F-7EC3D992786C}" type="presParOf" srcId="{ECD72E6D-C9C5-4E23-8E02-D42ADE5E7E42}" destId="{642D825F-D714-47EC-8559-F75797DBA85A}" srcOrd="0" destOrd="0" presId="urn:microsoft.com/office/officeart/2008/layout/NameandTitleOrganizationalChart"/>
    <dgm:cxn modelId="{417C5456-6191-4CC5-BC31-C1397F8192FF}" type="presParOf" srcId="{642D825F-D714-47EC-8559-F75797DBA85A}" destId="{50F62EA1-573C-4FB1-9FFB-37B6BCB823E0}" srcOrd="0" destOrd="0" presId="urn:microsoft.com/office/officeart/2008/layout/NameandTitleOrganizationalChart"/>
    <dgm:cxn modelId="{163A6E7A-4DFD-49EA-A4FD-F6F57AA8E661}" type="presParOf" srcId="{642D825F-D714-47EC-8559-F75797DBA85A}" destId="{6F88D54D-1258-433A-B878-67E8BC850FEB}" srcOrd="1" destOrd="0" presId="urn:microsoft.com/office/officeart/2008/layout/NameandTitleOrganizationalChart"/>
    <dgm:cxn modelId="{1D80F65E-137A-4FEE-BF40-FEBC5A991DD9}" type="presParOf" srcId="{642D825F-D714-47EC-8559-F75797DBA85A}" destId="{EA42EED1-01B0-4452-B1C7-6363590D4B87}" srcOrd="2" destOrd="0" presId="urn:microsoft.com/office/officeart/2008/layout/NameandTitleOrganizationalChart"/>
    <dgm:cxn modelId="{07CC65AA-EB9A-4E0E-B787-A7042F16CB7B}" type="presParOf" srcId="{ECD72E6D-C9C5-4E23-8E02-D42ADE5E7E42}" destId="{BDE785FC-8D5C-41CE-8719-6E9725063621}" srcOrd="1" destOrd="0" presId="urn:microsoft.com/office/officeart/2008/layout/NameandTitleOrganizationalChart"/>
    <dgm:cxn modelId="{F372BA75-BC46-47E3-9C10-68471DE332DC}" type="presParOf" srcId="{ECD72E6D-C9C5-4E23-8E02-D42ADE5E7E42}" destId="{EA03F0E4-5E84-4032-AC4C-1E83EA2D79F9}" srcOrd="2" destOrd="0" presId="urn:microsoft.com/office/officeart/2008/layout/NameandTitleOrganizationalChart"/>
    <dgm:cxn modelId="{CF269FB8-60C4-4C30-9E58-119D29A818F4}" type="presParOf" srcId="{8019C9A9-7F34-4046-B7DD-7A9B73DF1636}" destId="{A5C72396-C2E7-45EF-8836-474701FDB5EC}" srcOrd="2" destOrd="0" presId="urn:microsoft.com/office/officeart/2008/layout/NameandTitleOrganizationalChart"/>
    <dgm:cxn modelId="{3D30A1A8-266E-40BF-9080-FE461487E43C}" type="presParOf" srcId="{23BAE016-6AA0-4328-B503-6629445EA84A}" destId="{5E7832E7-9FBC-4310-93EF-F202D56FFE8B}" srcOrd="2" destOrd="0" presId="urn:microsoft.com/office/officeart/2008/layout/NameandTitleOrganizationalChart"/>
    <dgm:cxn modelId="{995EEF26-3F10-4242-87F2-4E8B8D31CDB1}" type="presParOf" srcId="{DA15EE73-523B-4EE5-8191-8B4668ACCDA0}" destId="{AB81DB25-E851-4441-B386-D99AE38B8A8D}" srcOrd="6" destOrd="0" presId="urn:microsoft.com/office/officeart/2008/layout/NameandTitleOrganizationalChart"/>
    <dgm:cxn modelId="{FEB6A597-C79D-43C7-88C2-AE40BBB8A1E4}" type="presParOf" srcId="{DA15EE73-523B-4EE5-8191-8B4668ACCDA0}" destId="{552F0570-A8F3-43B4-AD9E-E52D00879BA3}" srcOrd="7" destOrd="0" presId="urn:microsoft.com/office/officeart/2008/layout/NameandTitleOrganizationalChart"/>
    <dgm:cxn modelId="{D4AF27CB-5912-4922-9867-DDD18ABCCC85}" type="presParOf" srcId="{552F0570-A8F3-43B4-AD9E-E52D00879BA3}" destId="{1B5E4302-1B07-4306-9E6F-D63FE8D06462}" srcOrd="0" destOrd="0" presId="urn:microsoft.com/office/officeart/2008/layout/NameandTitleOrganizationalChart"/>
    <dgm:cxn modelId="{8994725E-79C5-458E-87B2-4CC23E0B1EB6}" type="presParOf" srcId="{1B5E4302-1B07-4306-9E6F-D63FE8D06462}" destId="{EE9C6BB9-9B62-4F70-8D65-B370498EF6D9}" srcOrd="0" destOrd="0" presId="urn:microsoft.com/office/officeart/2008/layout/NameandTitleOrganizationalChart"/>
    <dgm:cxn modelId="{7B939ABC-5635-4DDB-AD39-671E2B206A02}" type="presParOf" srcId="{1B5E4302-1B07-4306-9E6F-D63FE8D06462}" destId="{B7D07B03-5000-4F4E-9F59-22799487E177}" srcOrd="1" destOrd="0" presId="urn:microsoft.com/office/officeart/2008/layout/NameandTitleOrganizationalChart"/>
    <dgm:cxn modelId="{84BA708D-EA2D-40CC-B3D8-5D130420A3ED}" type="presParOf" srcId="{1B5E4302-1B07-4306-9E6F-D63FE8D06462}" destId="{E9D6C5E4-0EFD-4DEE-A088-73782648A5E7}" srcOrd="2" destOrd="0" presId="urn:microsoft.com/office/officeart/2008/layout/NameandTitleOrganizationalChart"/>
    <dgm:cxn modelId="{9F8A98F0-4562-4505-B0B8-6AA4CFD07408}" type="presParOf" srcId="{552F0570-A8F3-43B4-AD9E-E52D00879BA3}" destId="{53F29AF1-45A1-472E-95A5-AA3A2145BFF4}" srcOrd="1" destOrd="0" presId="urn:microsoft.com/office/officeart/2008/layout/NameandTitleOrganizationalChart"/>
    <dgm:cxn modelId="{E76E10C4-1254-4313-8076-851DAFA166B6}" type="presParOf" srcId="{53F29AF1-45A1-472E-95A5-AA3A2145BFF4}" destId="{42CF6047-7FA3-4029-8EE8-58F3B59F5A54}" srcOrd="0" destOrd="0" presId="urn:microsoft.com/office/officeart/2008/layout/NameandTitleOrganizationalChart"/>
    <dgm:cxn modelId="{78394BF9-C602-481C-8D68-AD404F6D1714}" type="presParOf" srcId="{53F29AF1-45A1-472E-95A5-AA3A2145BFF4}" destId="{1F4D2006-0AAE-4037-8CAB-6A8504049DDA}" srcOrd="1" destOrd="0" presId="urn:microsoft.com/office/officeart/2008/layout/NameandTitleOrganizationalChart"/>
    <dgm:cxn modelId="{12B8BD65-CEDB-4633-9C57-75921F495E8B}" type="presParOf" srcId="{1F4D2006-0AAE-4037-8CAB-6A8504049DDA}" destId="{8DC8E6DA-8E1D-482A-B8E8-0AB603CE4D76}" srcOrd="0" destOrd="0" presId="urn:microsoft.com/office/officeart/2008/layout/NameandTitleOrganizationalChart"/>
    <dgm:cxn modelId="{B2CA5DEC-DF9C-4A4A-BAD4-4FFEB5D1A746}" type="presParOf" srcId="{8DC8E6DA-8E1D-482A-B8E8-0AB603CE4D76}" destId="{8CBD8700-FA73-4C5A-A559-ACA534F211C5}" srcOrd="0" destOrd="0" presId="urn:microsoft.com/office/officeart/2008/layout/NameandTitleOrganizationalChart"/>
    <dgm:cxn modelId="{615BB8A6-1C50-47FF-9A7D-A2BDAC98E058}" type="presParOf" srcId="{8DC8E6DA-8E1D-482A-B8E8-0AB603CE4D76}" destId="{5CD13B44-DB98-40C1-8E5F-D8574F35A9C3}" srcOrd="1" destOrd="0" presId="urn:microsoft.com/office/officeart/2008/layout/NameandTitleOrganizationalChart"/>
    <dgm:cxn modelId="{628C961A-2383-4689-8057-68BA8AAF37BA}" type="presParOf" srcId="{8DC8E6DA-8E1D-482A-B8E8-0AB603CE4D76}" destId="{493AFD3C-6443-43BC-904A-CF4792F8DACB}" srcOrd="2" destOrd="0" presId="urn:microsoft.com/office/officeart/2008/layout/NameandTitleOrganizationalChart"/>
    <dgm:cxn modelId="{F2E855A1-F694-496B-B9DE-CBE956961523}" type="presParOf" srcId="{1F4D2006-0AAE-4037-8CAB-6A8504049DDA}" destId="{9D5F3F63-97FA-4635-960A-7E9911A5E4CA}" srcOrd="1" destOrd="0" presId="urn:microsoft.com/office/officeart/2008/layout/NameandTitleOrganizationalChart"/>
    <dgm:cxn modelId="{545C19C8-2EA5-4CDC-AA05-DE3BB2E4C3E6}" type="presParOf" srcId="{1F4D2006-0AAE-4037-8CAB-6A8504049DDA}" destId="{EA012726-8D91-4E09-9D86-0E2890345AA0}" srcOrd="2" destOrd="0" presId="urn:microsoft.com/office/officeart/2008/layout/NameandTitleOrganizationalChart"/>
    <dgm:cxn modelId="{151DF0C1-BD79-424E-B65C-87323CE0E4AE}" type="presParOf" srcId="{552F0570-A8F3-43B4-AD9E-E52D00879BA3}" destId="{3B6FDB64-8A0D-4ED0-B861-75FF7E84DDF3}" srcOrd="2" destOrd="0" presId="urn:microsoft.com/office/officeart/2008/layout/NameandTitleOrganizationalChart"/>
    <dgm:cxn modelId="{A7E52BED-D1D3-4953-861C-96AC38CE6A07}" type="presParOf" srcId="{C70EA473-EEBF-4843-83EE-19CC8AA3A304}" destId="{AA2AA228-B50B-48E8-85EE-6FF53CAE491E}" srcOrd="2" destOrd="0" presId="urn:microsoft.com/office/officeart/2008/layout/NameandTitleOrganizationalChart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42CF6047-7FA3-4029-8EE8-58F3B59F5A54}">
      <dsp:nvSpPr>
        <dsp:cNvPr id="0" name=""/>
        <dsp:cNvSpPr/>
      </dsp:nvSpPr>
      <dsp:spPr>
        <a:xfrm>
          <a:off x="16506893" y="2114038"/>
          <a:ext cx="91440" cy="472570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281724"/>
              </a:lnTo>
              <a:lnTo>
                <a:pt x="134595" y="281724"/>
              </a:lnTo>
              <a:lnTo>
                <a:pt x="134595" y="47257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B81DB25-E851-4441-B386-D99AE38B8A8D}">
      <dsp:nvSpPr>
        <dsp:cNvPr id="0" name=""/>
        <dsp:cNvSpPr/>
      </dsp:nvSpPr>
      <dsp:spPr>
        <a:xfrm>
          <a:off x="10146241" y="823557"/>
          <a:ext cx="6406371" cy="472570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81724"/>
              </a:lnTo>
              <a:lnTo>
                <a:pt x="6406371" y="281724"/>
              </a:lnTo>
              <a:lnTo>
                <a:pt x="6406371" y="472570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D14F795-16BE-48A6-9C4A-67F56B45E760}">
      <dsp:nvSpPr>
        <dsp:cNvPr id="0" name=""/>
        <dsp:cNvSpPr/>
      </dsp:nvSpPr>
      <dsp:spPr>
        <a:xfrm>
          <a:off x="13039717" y="3404519"/>
          <a:ext cx="91440" cy="472570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281724"/>
              </a:lnTo>
              <a:lnTo>
                <a:pt x="124706" y="281724"/>
              </a:lnTo>
              <a:lnTo>
                <a:pt x="124706" y="47257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072D935-8D6B-4347-ADB3-FB66A77671A1}">
      <dsp:nvSpPr>
        <dsp:cNvPr id="0" name=""/>
        <dsp:cNvSpPr/>
      </dsp:nvSpPr>
      <dsp:spPr>
        <a:xfrm>
          <a:off x="12255830" y="2124360"/>
          <a:ext cx="829607" cy="462248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71402"/>
              </a:lnTo>
              <a:lnTo>
                <a:pt x="829607" y="271402"/>
              </a:lnTo>
              <a:lnTo>
                <a:pt x="829607" y="462248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C5D7C9A-F4D2-4A04-B300-622498EED0F1}">
      <dsp:nvSpPr>
        <dsp:cNvPr id="0" name=""/>
        <dsp:cNvSpPr/>
      </dsp:nvSpPr>
      <dsp:spPr>
        <a:xfrm>
          <a:off x="10146241" y="823557"/>
          <a:ext cx="2109588" cy="48289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92046"/>
              </a:lnTo>
              <a:lnTo>
                <a:pt x="2109588" y="292046"/>
              </a:lnTo>
              <a:lnTo>
                <a:pt x="2109588" y="482892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B624F059-5166-4612-8283-14AD94ABDA71}">
      <dsp:nvSpPr>
        <dsp:cNvPr id="0" name=""/>
        <dsp:cNvSpPr/>
      </dsp:nvSpPr>
      <dsp:spPr>
        <a:xfrm>
          <a:off x="9577716" y="3318123"/>
          <a:ext cx="91440" cy="569542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378696"/>
              </a:lnTo>
              <a:lnTo>
                <a:pt x="93459" y="378696"/>
              </a:lnTo>
              <a:lnTo>
                <a:pt x="93459" y="569542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71933D7-0B96-4AB2-9C45-2A8843EBB717}">
      <dsp:nvSpPr>
        <dsp:cNvPr id="0" name=""/>
        <dsp:cNvSpPr/>
      </dsp:nvSpPr>
      <dsp:spPr>
        <a:xfrm>
          <a:off x="8044289" y="2134690"/>
          <a:ext cx="1579146" cy="36552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74676"/>
              </a:lnTo>
              <a:lnTo>
                <a:pt x="1579146" y="174676"/>
              </a:lnTo>
              <a:lnTo>
                <a:pt x="1579146" y="365522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8A153B6B-620F-4259-B11E-5F79C57216DA}">
      <dsp:nvSpPr>
        <dsp:cNvPr id="0" name=""/>
        <dsp:cNvSpPr/>
      </dsp:nvSpPr>
      <dsp:spPr>
        <a:xfrm>
          <a:off x="6581024" y="5799251"/>
          <a:ext cx="1470358" cy="832230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641384"/>
              </a:lnTo>
              <a:lnTo>
                <a:pt x="1470358" y="641384"/>
              </a:lnTo>
              <a:lnTo>
                <a:pt x="1470358" y="83223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2B07C94-2524-4309-8E10-3FBC0E8ED970}">
      <dsp:nvSpPr>
        <dsp:cNvPr id="0" name=""/>
        <dsp:cNvSpPr/>
      </dsp:nvSpPr>
      <dsp:spPr>
        <a:xfrm>
          <a:off x="6535304" y="4694862"/>
          <a:ext cx="91440" cy="286478"/>
        </a:xfrm>
        <a:custGeom>
          <a:avLst/>
          <a:gdLst/>
          <a:ahLst/>
          <a:cxnLst/>
          <a:rect l="0" t="0" r="0" b="0"/>
          <a:pathLst>
            <a:path>
              <a:moveTo>
                <a:pt x="66888" y="0"/>
              </a:moveTo>
              <a:lnTo>
                <a:pt x="66888" y="95632"/>
              </a:lnTo>
              <a:lnTo>
                <a:pt x="45720" y="95632"/>
              </a:lnTo>
              <a:lnTo>
                <a:pt x="45720" y="286478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541AF5F3-8868-4C88-B308-78485CF67F0D}">
      <dsp:nvSpPr>
        <dsp:cNvPr id="0" name=""/>
        <dsp:cNvSpPr/>
      </dsp:nvSpPr>
      <dsp:spPr>
        <a:xfrm>
          <a:off x="6519633" y="3285628"/>
          <a:ext cx="91440" cy="327015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136169"/>
              </a:lnTo>
              <a:lnTo>
                <a:pt x="82559" y="136169"/>
              </a:lnTo>
              <a:lnTo>
                <a:pt x="82559" y="327015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338E25C-6CF8-4FA0-A8B0-872541D9ED7A}">
      <dsp:nvSpPr>
        <dsp:cNvPr id="0" name=""/>
        <dsp:cNvSpPr/>
      </dsp:nvSpPr>
      <dsp:spPr>
        <a:xfrm>
          <a:off x="6565353" y="2134690"/>
          <a:ext cx="1478936" cy="333026"/>
        </a:xfrm>
        <a:custGeom>
          <a:avLst/>
          <a:gdLst/>
          <a:ahLst/>
          <a:cxnLst/>
          <a:rect l="0" t="0" r="0" b="0"/>
          <a:pathLst>
            <a:path>
              <a:moveTo>
                <a:pt x="1478936" y="0"/>
              </a:moveTo>
              <a:lnTo>
                <a:pt x="1478936" y="142181"/>
              </a:lnTo>
              <a:lnTo>
                <a:pt x="0" y="142181"/>
              </a:lnTo>
              <a:lnTo>
                <a:pt x="0" y="333026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74B44E2C-8FA1-4F31-9AD7-55823982CDF0}">
      <dsp:nvSpPr>
        <dsp:cNvPr id="0" name=""/>
        <dsp:cNvSpPr/>
      </dsp:nvSpPr>
      <dsp:spPr>
        <a:xfrm>
          <a:off x="8044289" y="823557"/>
          <a:ext cx="2101951" cy="493222"/>
        </a:xfrm>
        <a:custGeom>
          <a:avLst/>
          <a:gdLst/>
          <a:ahLst/>
          <a:cxnLst/>
          <a:rect l="0" t="0" r="0" b="0"/>
          <a:pathLst>
            <a:path>
              <a:moveTo>
                <a:pt x="2101951" y="0"/>
              </a:moveTo>
              <a:lnTo>
                <a:pt x="2101951" y="302377"/>
              </a:lnTo>
              <a:lnTo>
                <a:pt x="0" y="302377"/>
              </a:lnTo>
              <a:lnTo>
                <a:pt x="0" y="493222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ECBB4FB-502A-400B-A75D-0E08BE4E0CC7}">
      <dsp:nvSpPr>
        <dsp:cNvPr id="0" name=""/>
        <dsp:cNvSpPr/>
      </dsp:nvSpPr>
      <dsp:spPr>
        <a:xfrm>
          <a:off x="2518164" y="3549069"/>
          <a:ext cx="91440" cy="536040"/>
        </a:xfrm>
        <a:custGeom>
          <a:avLst/>
          <a:gdLst/>
          <a:ahLst/>
          <a:cxnLst/>
          <a:rect l="0" t="0" r="0" b="0"/>
          <a:pathLst>
            <a:path>
              <a:moveTo>
                <a:pt x="54203" y="0"/>
              </a:moveTo>
              <a:lnTo>
                <a:pt x="54203" y="345194"/>
              </a:lnTo>
              <a:lnTo>
                <a:pt x="45720" y="345194"/>
              </a:lnTo>
              <a:lnTo>
                <a:pt x="45720" y="536040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F4519A1-8BD5-44C7-A1A9-51CDCA53B72F}">
      <dsp:nvSpPr>
        <dsp:cNvPr id="0" name=""/>
        <dsp:cNvSpPr/>
      </dsp:nvSpPr>
      <dsp:spPr>
        <a:xfrm>
          <a:off x="2421361" y="2145012"/>
          <a:ext cx="151005" cy="586145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395299"/>
              </a:lnTo>
              <a:lnTo>
                <a:pt x="151005" y="395299"/>
              </a:lnTo>
              <a:lnTo>
                <a:pt x="151005" y="586145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4BE08B8-FFF5-43C1-8D33-8FC51B019D41}">
      <dsp:nvSpPr>
        <dsp:cNvPr id="0" name=""/>
        <dsp:cNvSpPr/>
      </dsp:nvSpPr>
      <dsp:spPr>
        <a:xfrm>
          <a:off x="2421361" y="823557"/>
          <a:ext cx="7724879" cy="503544"/>
        </a:xfrm>
        <a:custGeom>
          <a:avLst/>
          <a:gdLst/>
          <a:ahLst/>
          <a:cxnLst/>
          <a:rect l="0" t="0" r="0" b="0"/>
          <a:pathLst>
            <a:path>
              <a:moveTo>
                <a:pt x="7724879" y="0"/>
              </a:moveTo>
              <a:lnTo>
                <a:pt x="7724879" y="312699"/>
              </a:lnTo>
              <a:lnTo>
                <a:pt x="0" y="312699"/>
              </a:lnTo>
              <a:lnTo>
                <a:pt x="0" y="503544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E6806C2-A3A5-47A9-B7D5-BC3EB1142601}">
      <dsp:nvSpPr>
        <dsp:cNvPr id="0" name=""/>
        <dsp:cNvSpPr/>
      </dsp:nvSpPr>
      <dsp:spPr>
        <a:xfrm>
          <a:off x="7441107" y="5646"/>
          <a:ext cx="5410267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7780" tIns="17780" rIns="17780" bIns="115416" numCol="1" spcCol="1270" anchor="ctr" anchorCtr="0">
          <a:noAutofit/>
        </a:bodyPr>
        <a:lstStyle/>
        <a:p>
          <a:pPr marL="0" lvl="0" indent="0" algn="ctr" defTabSz="1244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800" kern="1200"/>
            <a:t>Maintenance of sinus rhythm</a:t>
          </a:r>
        </a:p>
      </dsp:txBody>
      <dsp:txXfrm>
        <a:off x="7441107" y="5646"/>
        <a:ext cx="5410267" cy="817910"/>
      </dsp:txXfrm>
    </dsp:sp>
    <dsp:sp modelId="{E0504E4E-7A04-45EF-8FFC-18232B035F70}">
      <dsp:nvSpPr>
        <dsp:cNvPr id="0" name=""/>
        <dsp:cNvSpPr/>
      </dsp:nvSpPr>
      <dsp:spPr>
        <a:xfrm>
          <a:off x="9672324" y="641799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9672324" y="641799"/>
        <a:ext cx="1421750" cy="272636"/>
      </dsp:txXfrm>
    </dsp:sp>
    <dsp:sp modelId="{D3C6A2B0-F4B9-4E00-8186-DBB500B95295}">
      <dsp:nvSpPr>
        <dsp:cNvPr id="0" name=""/>
        <dsp:cNvSpPr/>
      </dsp:nvSpPr>
      <dsp:spPr>
        <a:xfrm>
          <a:off x="239597" y="1327102"/>
          <a:ext cx="4363527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>
              <a:solidFill>
                <a:srgbClr val="FFFF00"/>
              </a:solidFill>
            </a:rPr>
            <a:t>No significant structural heart disease</a:t>
          </a:r>
        </a:p>
      </dsp:txBody>
      <dsp:txXfrm>
        <a:off x="239597" y="1327102"/>
        <a:ext cx="4363527" cy="817910"/>
      </dsp:txXfrm>
    </dsp:sp>
    <dsp:sp modelId="{A02C3658-867E-4EB6-8396-E745E7D97138}">
      <dsp:nvSpPr>
        <dsp:cNvPr id="0" name=""/>
        <dsp:cNvSpPr/>
      </dsp:nvSpPr>
      <dsp:spPr>
        <a:xfrm>
          <a:off x="3960817" y="1932280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3960817" y="1932280"/>
        <a:ext cx="1421750" cy="272636"/>
      </dsp:txXfrm>
    </dsp:sp>
    <dsp:sp modelId="{379DAAA2-0955-4952-8E2D-72A7FE3AE502}">
      <dsp:nvSpPr>
        <dsp:cNvPr id="0" name=""/>
        <dsp:cNvSpPr/>
      </dsp:nvSpPr>
      <dsp:spPr>
        <a:xfrm>
          <a:off x="446936" y="2731158"/>
          <a:ext cx="4250861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/>
            <a:t>Flecainide  propfenone  sotalol</a:t>
          </a:r>
        </a:p>
      </dsp:txBody>
      <dsp:txXfrm>
        <a:off x="446936" y="2731158"/>
        <a:ext cx="4250861" cy="817910"/>
      </dsp:txXfrm>
    </dsp:sp>
    <dsp:sp modelId="{DABEC753-EC0B-42CD-90AE-26AF41507180}">
      <dsp:nvSpPr>
        <dsp:cNvPr id="0" name=""/>
        <dsp:cNvSpPr/>
      </dsp:nvSpPr>
      <dsp:spPr>
        <a:xfrm>
          <a:off x="4056487" y="3366269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4056487" y="3366269"/>
        <a:ext cx="1421750" cy="272636"/>
      </dsp:txXfrm>
    </dsp:sp>
    <dsp:sp modelId="{8760A872-26E4-48CA-A775-0BA27A0D80E4}">
      <dsp:nvSpPr>
        <dsp:cNvPr id="0" name=""/>
        <dsp:cNvSpPr/>
      </dsp:nvSpPr>
      <dsp:spPr>
        <a:xfrm>
          <a:off x="520978" y="4085109"/>
          <a:ext cx="4085811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/>
            <a:t>Amiodarone  Defetilide</a:t>
          </a:r>
        </a:p>
      </dsp:txBody>
      <dsp:txXfrm>
        <a:off x="520978" y="4085109"/>
        <a:ext cx="4085811" cy="817910"/>
      </dsp:txXfrm>
    </dsp:sp>
    <dsp:sp modelId="{4626B443-F90B-4A74-8A40-368A2A80F8DE}">
      <dsp:nvSpPr>
        <dsp:cNvPr id="0" name=""/>
        <dsp:cNvSpPr/>
      </dsp:nvSpPr>
      <dsp:spPr>
        <a:xfrm>
          <a:off x="3960817" y="4513243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3960817" y="4513243"/>
        <a:ext cx="1421750" cy="272636"/>
      </dsp:txXfrm>
    </dsp:sp>
    <dsp:sp modelId="{EE1A4E5B-6B23-48E9-B5DF-764B624260DE}">
      <dsp:nvSpPr>
        <dsp:cNvPr id="0" name=""/>
        <dsp:cNvSpPr/>
      </dsp:nvSpPr>
      <dsp:spPr>
        <a:xfrm>
          <a:off x="6744398" y="1316780"/>
          <a:ext cx="2599782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>
              <a:solidFill>
                <a:srgbClr val="FFFF00"/>
              </a:solidFill>
            </a:rPr>
            <a:t>Hypertension</a:t>
          </a:r>
        </a:p>
      </dsp:txBody>
      <dsp:txXfrm>
        <a:off x="6744398" y="1316780"/>
        <a:ext cx="2599782" cy="817910"/>
      </dsp:txXfrm>
    </dsp:sp>
    <dsp:sp modelId="{5F699AD3-339A-4A73-8CCE-228ACFAF337B}">
      <dsp:nvSpPr>
        <dsp:cNvPr id="0" name=""/>
        <dsp:cNvSpPr/>
      </dsp:nvSpPr>
      <dsp:spPr>
        <a:xfrm>
          <a:off x="8922947" y="1932280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8922947" y="1932280"/>
        <a:ext cx="1421750" cy="272636"/>
      </dsp:txXfrm>
    </dsp:sp>
    <dsp:sp modelId="{66EF42B5-49F4-41AA-9488-2CF318C93F11}">
      <dsp:nvSpPr>
        <dsp:cNvPr id="0" name=""/>
        <dsp:cNvSpPr/>
      </dsp:nvSpPr>
      <dsp:spPr>
        <a:xfrm>
          <a:off x="5455827" y="2467717"/>
          <a:ext cx="2219053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/>
            <a:t>No LVH</a:t>
          </a:r>
        </a:p>
      </dsp:txBody>
      <dsp:txXfrm>
        <a:off x="5455827" y="2467717"/>
        <a:ext cx="2219053" cy="817910"/>
      </dsp:txXfrm>
    </dsp:sp>
    <dsp:sp modelId="{764879C3-3238-4FBA-85EB-205163234E65}">
      <dsp:nvSpPr>
        <dsp:cNvPr id="0" name=""/>
        <dsp:cNvSpPr/>
      </dsp:nvSpPr>
      <dsp:spPr>
        <a:xfrm>
          <a:off x="7577466" y="3222761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7577466" y="3222761"/>
        <a:ext cx="1421750" cy="272636"/>
      </dsp:txXfrm>
    </dsp:sp>
    <dsp:sp modelId="{FA502072-7DDC-43CD-844E-27C4804385A9}">
      <dsp:nvSpPr>
        <dsp:cNvPr id="0" name=""/>
        <dsp:cNvSpPr/>
      </dsp:nvSpPr>
      <dsp:spPr>
        <a:xfrm>
          <a:off x="5548967" y="3612643"/>
          <a:ext cx="2106450" cy="1082218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/>
            <a:t>Flecainide  propfenone  sotalol</a:t>
          </a:r>
        </a:p>
      </dsp:txBody>
      <dsp:txXfrm>
        <a:off x="5548967" y="3612643"/>
        <a:ext cx="2106450" cy="1082218"/>
      </dsp:txXfrm>
    </dsp:sp>
    <dsp:sp modelId="{8655633A-E958-47AA-BC2B-60AEA4C61ED3}">
      <dsp:nvSpPr>
        <dsp:cNvPr id="0" name=""/>
        <dsp:cNvSpPr/>
      </dsp:nvSpPr>
      <dsp:spPr>
        <a:xfrm>
          <a:off x="7577466" y="4645397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7577466" y="4645397"/>
        <a:ext cx="1421750" cy="272636"/>
      </dsp:txXfrm>
    </dsp:sp>
    <dsp:sp modelId="{E531CF99-F04A-490C-8C90-37A391EFA605}">
      <dsp:nvSpPr>
        <dsp:cNvPr id="0" name=""/>
        <dsp:cNvSpPr/>
      </dsp:nvSpPr>
      <dsp:spPr>
        <a:xfrm>
          <a:off x="5548857" y="4981340"/>
          <a:ext cx="2064334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/>
            <a:t>Amiodarone  Defetilide</a:t>
          </a:r>
        </a:p>
      </dsp:txBody>
      <dsp:txXfrm>
        <a:off x="5548857" y="4981340"/>
        <a:ext cx="2064334" cy="817910"/>
      </dsp:txXfrm>
    </dsp:sp>
    <dsp:sp modelId="{2EBDBE14-873F-4B7D-973C-D29DD060001B}">
      <dsp:nvSpPr>
        <dsp:cNvPr id="0" name=""/>
        <dsp:cNvSpPr/>
      </dsp:nvSpPr>
      <dsp:spPr>
        <a:xfrm>
          <a:off x="7577466" y="5977153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7577466" y="5977153"/>
        <a:ext cx="1421750" cy="272636"/>
      </dsp:txXfrm>
    </dsp:sp>
    <dsp:sp modelId="{C8AEFE36-41CE-40EE-9A52-C35DD4B0CDC8}">
      <dsp:nvSpPr>
        <dsp:cNvPr id="0" name=""/>
        <dsp:cNvSpPr/>
      </dsp:nvSpPr>
      <dsp:spPr>
        <a:xfrm>
          <a:off x="6767013" y="6631481"/>
          <a:ext cx="2568740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/>
            <a:t>Catheter ablation</a:t>
          </a:r>
        </a:p>
      </dsp:txBody>
      <dsp:txXfrm>
        <a:off x="6767013" y="6631481"/>
        <a:ext cx="2568740" cy="817910"/>
      </dsp:txXfrm>
    </dsp:sp>
    <dsp:sp modelId="{89E5E8FC-55D2-4ECF-8252-0E455380E6C6}">
      <dsp:nvSpPr>
        <dsp:cNvPr id="0" name=""/>
        <dsp:cNvSpPr/>
      </dsp:nvSpPr>
      <dsp:spPr>
        <a:xfrm>
          <a:off x="7577466" y="7267634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7577466" y="7267634"/>
        <a:ext cx="1421750" cy="272636"/>
      </dsp:txXfrm>
    </dsp:sp>
    <dsp:sp modelId="{524B3FAD-29EA-40E1-A612-7ED2B0974D7D}">
      <dsp:nvSpPr>
        <dsp:cNvPr id="0" name=""/>
        <dsp:cNvSpPr/>
      </dsp:nvSpPr>
      <dsp:spPr>
        <a:xfrm>
          <a:off x="8468800" y="2500213"/>
          <a:ext cx="2309270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/>
            <a:t>LVH (&gt;20 mm)</a:t>
          </a:r>
        </a:p>
      </dsp:txBody>
      <dsp:txXfrm>
        <a:off x="8468800" y="2500213"/>
        <a:ext cx="2309270" cy="817910"/>
      </dsp:txXfrm>
    </dsp:sp>
    <dsp:sp modelId="{69F7B8B6-4AB4-4D26-8E2C-5760675F5DE2}">
      <dsp:nvSpPr>
        <dsp:cNvPr id="0" name=""/>
        <dsp:cNvSpPr/>
      </dsp:nvSpPr>
      <dsp:spPr>
        <a:xfrm>
          <a:off x="10223320" y="3222761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10223320" y="3222761"/>
        <a:ext cx="1421750" cy="272636"/>
      </dsp:txXfrm>
    </dsp:sp>
    <dsp:sp modelId="{49427D49-835A-40BE-B15B-AA4140D769F3}">
      <dsp:nvSpPr>
        <dsp:cNvPr id="0" name=""/>
        <dsp:cNvSpPr/>
      </dsp:nvSpPr>
      <dsp:spPr>
        <a:xfrm>
          <a:off x="8565211" y="3887665"/>
          <a:ext cx="2211928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/>
            <a:t>Amiodarone</a:t>
          </a:r>
        </a:p>
      </dsp:txBody>
      <dsp:txXfrm>
        <a:off x="8565211" y="3887665"/>
        <a:ext cx="2211928" cy="817910"/>
      </dsp:txXfrm>
    </dsp:sp>
    <dsp:sp modelId="{8AB3F669-7780-4794-B1F8-343319A2F8BF}">
      <dsp:nvSpPr>
        <dsp:cNvPr id="0" name=""/>
        <dsp:cNvSpPr/>
      </dsp:nvSpPr>
      <dsp:spPr>
        <a:xfrm>
          <a:off x="10223320" y="4513243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10223320" y="4513243"/>
        <a:ext cx="1421750" cy="272636"/>
      </dsp:txXfrm>
    </dsp:sp>
    <dsp:sp modelId="{F612B840-0571-4CA6-B44B-330D09A257FC}">
      <dsp:nvSpPr>
        <dsp:cNvPr id="0" name=""/>
        <dsp:cNvSpPr/>
      </dsp:nvSpPr>
      <dsp:spPr>
        <a:xfrm>
          <a:off x="10558481" y="1306449"/>
          <a:ext cx="3394698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>
              <a:solidFill>
                <a:srgbClr val="FFFF00"/>
              </a:solidFill>
            </a:rPr>
            <a:t>Coronary artery disease</a:t>
          </a:r>
        </a:p>
      </dsp:txBody>
      <dsp:txXfrm>
        <a:off x="10558481" y="1306449"/>
        <a:ext cx="3394698" cy="817910"/>
      </dsp:txXfrm>
    </dsp:sp>
    <dsp:sp modelId="{9ECE805A-6E4C-4E88-980C-6CCD4DA5539F}">
      <dsp:nvSpPr>
        <dsp:cNvPr id="0" name=""/>
        <dsp:cNvSpPr/>
      </dsp:nvSpPr>
      <dsp:spPr>
        <a:xfrm>
          <a:off x="12690507" y="1932280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12690507" y="1932280"/>
        <a:ext cx="1421750" cy="272636"/>
      </dsp:txXfrm>
    </dsp:sp>
    <dsp:sp modelId="{1112FDC7-7C49-443A-94B6-ADB179DF6CCF}">
      <dsp:nvSpPr>
        <dsp:cNvPr id="0" name=""/>
        <dsp:cNvSpPr/>
      </dsp:nvSpPr>
      <dsp:spPr>
        <a:xfrm>
          <a:off x="12295576" y="2586609"/>
          <a:ext cx="1579723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/>
            <a:t>Dofetilide     Sotalol</a:t>
          </a:r>
        </a:p>
      </dsp:txBody>
      <dsp:txXfrm>
        <a:off x="12295576" y="2586609"/>
        <a:ext cx="1579723" cy="817910"/>
      </dsp:txXfrm>
    </dsp:sp>
    <dsp:sp modelId="{70244D5C-D489-4978-AC38-42BBB8E57284}">
      <dsp:nvSpPr>
        <dsp:cNvPr id="0" name=""/>
        <dsp:cNvSpPr/>
      </dsp:nvSpPr>
      <dsp:spPr>
        <a:xfrm>
          <a:off x="12611520" y="3222761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12611520" y="3222761"/>
        <a:ext cx="1421750" cy="272636"/>
      </dsp:txXfrm>
    </dsp:sp>
    <dsp:sp modelId="{50F62EA1-573C-4FB1-9FFB-37B6BCB823E0}">
      <dsp:nvSpPr>
        <dsp:cNvPr id="0" name=""/>
        <dsp:cNvSpPr/>
      </dsp:nvSpPr>
      <dsp:spPr>
        <a:xfrm>
          <a:off x="12184892" y="3877090"/>
          <a:ext cx="1959062" cy="767126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/>
            <a:t>Amiodarone </a:t>
          </a:r>
        </a:p>
      </dsp:txBody>
      <dsp:txXfrm>
        <a:off x="12184892" y="3877090"/>
        <a:ext cx="1959062" cy="767126"/>
      </dsp:txXfrm>
    </dsp:sp>
    <dsp:sp modelId="{6F88D54D-1258-433A-B878-67E8BC850FEB}">
      <dsp:nvSpPr>
        <dsp:cNvPr id="0" name=""/>
        <dsp:cNvSpPr/>
      </dsp:nvSpPr>
      <dsp:spPr>
        <a:xfrm>
          <a:off x="13007912" y="4779867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13007912" y="4779867"/>
        <a:ext cx="1421750" cy="272636"/>
      </dsp:txXfrm>
    </dsp:sp>
    <dsp:sp modelId="{EE9C6BB9-9B62-4F70-8D65-B370498EF6D9}">
      <dsp:nvSpPr>
        <dsp:cNvPr id="0" name=""/>
        <dsp:cNvSpPr/>
      </dsp:nvSpPr>
      <dsp:spPr>
        <a:xfrm>
          <a:off x="15154589" y="1296127"/>
          <a:ext cx="2796046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>
              <a:solidFill>
                <a:srgbClr val="FFFF00"/>
              </a:solidFill>
            </a:rPr>
            <a:t>Heart failure</a:t>
          </a:r>
        </a:p>
      </dsp:txBody>
      <dsp:txXfrm>
        <a:off x="15154589" y="1296127"/>
        <a:ext cx="2796046" cy="817910"/>
      </dsp:txXfrm>
    </dsp:sp>
    <dsp:sp modelId="{B7D07B03-5000-4F4E-9F59-22799487E177}">
      <dsp:nvSpPr>
        <dsp:cNvPr id="0" name=""/>
        <dsp:cNvSpPr/>
      </dsp:nvSpPr>
      <dsp:spPr>
        <a:xfrm>
          <a:off x="16167571" y="1932280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16167571" y="1932280"/>
        <a:ext cx="1421750" cy="272636"/>
      </dsp:txXfrm>
    </dsp:sp>
    <dsp:sp modelId="{8CBD8700-FA73-4C5A-A559-ACA534F211C5}">
      <dsp:nvSpPr>
        <dsp:cNvPr id="0" name=""/>
        <dsp:cNvSpPr/>
      </dsp:nvSpPr>
      <dsp:spPr>
        <a:xfrm>
          <a:off x="15407724" y="2586609"/>
          <a:ext cx="2467527" cy="81791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15416" numCol="1" spcCol="1270" anchor="ctr" anchorCtr="0">
          <a:noAutofit/>
        </a:bodyPr>
        <a:lstStyle/>
        <a:p>
          <a:pPr marL="0" lvl="0" indent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2400" kern="1200"/>
            <a:t>Amiodarone  Defetilide</a:t>
          </a:r>
        </a:p>
      </dsp:txBody>
      <dsp:txXfrm>
        <a:off x="15407724" y="2586609"/>
        <a:ext cx="2467527" cy="817910"/>
      </dsp:txXfrm>
    </dsp:sp>
    <dsp:sp modelId="{5CD13B44-DB98-40C1-8E5F-D8574F35A9C3}">
      <dsp:nvSpPr>
        <dsp:cNvPr id="0" name=""/>
        <dsp:cNvSpPr/>
      </dsp:nvSpPr>
      <dsp:spPr>
        <a:xfrm>
          <a:off x="16167571" y="3222761"/>
          <a:ext cx="1421750" cy="272636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3180" tIns="10795" rIns="43180" bIns="10795" numCol="1" spcCol="1270" anchor="ctr" anchorCtr="0">
          <a:noAutofit/>
        </a:bodyPr>
        <a:lstStyle/>
        <a:p>
          <a:pPr marL="0" lvl="0" indent="0" algn="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700" kern="1200"/>
        </a:p>
      </dsp:txBody>
      <dsp:txXfrm>
        <a:off x="16167571" y="3222761"/>
        <a:ext cx="1421750" cy="272636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8/layout/NameandTitleOrganizationalChart">
  <dgm:title val=""/>
  <dgm:desc val=""/>
  <dgm:catLst>
    <dgm:cat type="hierarchy" pri="1250"/>
  </dgm:catLst>
  <dgm:sampData>
    <dgm:dataModel>
      <dgm:ptLst>
        <dgm:pt modelId="0" type="doc"/>
        <dgm:pt modelId="1">
          <dgm:prSet phldr="1"/>
        </dgm:pt>
        <dgm:pt modelId="2" type="asst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5" srcId="0" destId="1" srcOrd="0" destOrd="0"/>
        <dgm:cxn modelId="6" srcId="1" destId="2" srcOrd="0" destOrd="0"/>
        <dgm:cxn modelId="7" srcId="1" destId="3" srcOrd="1" destOrd="0"/>
        <dgm:cxn modelId="8" srcId="1" destId="4" srcOrd="2" destOrd="0"/>
        <dgm:cxn modelId="9" srcId="1" destId="5" srcOrd="3" destOrd="0"/>
      </dgm:cxnLst>
      <dgm:bg/>
      <dgm:whole/>
    </dgm:dataModel>
  </dgm:sampData>
  <dgm:styleData>
    <dgm:dataModel>
      <dgm:ptLst>
        <dgm:pt modelId="0" type="doc"/>
        <dgm:pt modelId="1"/>
        <dgm:pt modelId="12"/>
        <dgm:pt modelId="13"/>
      </dgm:ptLst>
      <dgm:cxnLst>
        <dgm:cxn modelId="2" srcId="0" destId="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 type="asst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2" destOrd="0"/>
      </dgm:cxnLst>
      <dgm:bg/>
      <dgm:whole/>
    </dgm:dataModel>
  </dgm:clrData>
  <dgm:layoutNode name="hierChild1">
    <dgm:varLst>
      <dgm:orgChart val="1"/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des" forName="rootComposite1" refType="w" fact="10"/>
      <dgm:constr type="h" for="des" forName="rootComposite1" refType="w" refFor="des" refForName="rootComposite1" fact="0.5"/>
      <dgm:constr type="w" for="des" forName="rootComposite" refType="w" fact="10"/>
      <dgm:constr type="h" for="des" forName="rootComposite" refType="w" refFor="des" refForName="rootComposite1" fact="0.5"/>
      <dgm:constr type="w" for="des" forName="rootComposite3" refType="w" fact="10"/>
      <dgm:constr type="h" for="des" forName="rootComposite3" refType="w" refFor="des" refForName="rootComposite1" fact="0.5"/>
      <dgm:constr type="primFontSz" for="des" ptType="node" op="equ"/>
      <dgm:constr type="sp" for="des" op="equ"/>
      <dgm:constr type="sp" for="des" forName="hierRoot1" refType="w" refFor="des" refForName="rootComposite1" fact="0.21"/>
      <dgm:constr type="sp" for="des" forName="hierRoot2" refType="sp" refFor="des" refForName="hierRoot1"/>
      <dgm:constr type="sp" for="des" forName="hierRoot3" refType="sp" refFor="des" refForName="hierRoot1"/>
      <dgm:constr type="sibSp" refType="w" refFor="des" refForName="rootComposite1" fact="0.2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ibSp" for="des" forName="hierChild7" refType="sibSp"/>
      <dgm:constr type="secSibSp" refType="w" refFor="des" refForName="rootComposite1" fact="0.21"/>
      <dgm:constr type="secSibSp" for="des" forName="hierChild2" refType="secSibSp"/>
      <dgm:constr type="secSibSp" for="des" forName="hierChild3" refType="secSibSp"/>
      <dgm:constr type="secSibSp" for="des" forName="hierChild4" refType="secSibSp"/>
      <dgm:constr type="secSibSp" for="des" forName="hierChild5" refType="secSibSp"/>
      <dgm:constr type="secSibSp" for="des" forName="hierChild6" refType="secSibSp"/>
      <dgm:constr type="secSibSp" for="des" forName="hierChild7" refType="secSibSp"/>
    </dgm:constrLst>
    <dgm:ruleLst/>
    <dgm:forEach name="Name3" axis="ch">
      <dgm:forEach name="Name4" axis="self" ptType="node">
        <dgm:layoutNode name="hierRoot1">
          <dgm:varLst>
            <dgm:hierBranch val="init"/>
          </dgm:varLst>
          <dgm:choose name="Name5">
            <dgm:if name="Name6" func="var" arg="hierBranch" op="equ" val="l">
              <dgm:choose name="Name7">
                <dgm:if name="Name8" axis="ch" ptType="asst" func="cnt" op="gte" val="1">
                  <dgm:alg type="hierRoot">
                    <dgm:param type="hierAlign" val="tR"/>
                  </dgm:alg>
                  <dgm:constrLst>
                    <dgm:constr type="alignOff" val="0.65"/>
                  </dgm:constrLst>
                </dgm:if>
                <dgm:else name="Name9">
                  <dgm:alg type="hierRoot">
                    <dgm:param type="hierAlign" val="tR"/>
                  </dgm:alg>
                  <dgm:constrLst>
                    <dgm:constr type="alignOff" val="0.25"/>
                  </dgm:constrLst>
                </dgm:else>
              </dgm:choose>
            </dgm:if>
            <dgm:if name="Name10" func="var" arg="hierBranch" op="equ" val="r">
              <dgm:choose name="Name11">
                <dgm:if name="Name12" axis="ch" ptType="asst" func="cnt" op="gte" val="1">
                  <dgm:alg type="hierRoot">
                    <dgm:param type="hierAlign" val="tL"/>
                  </dgm:alg>
                  <dgm:constrLst>
                    <dgm:constr type="alignOff" val="0.65"/>
                  </dgm:constrLst>
                </dgm:if>
                <dgm:else name="Name13">
                  <dgm:alg type="hierRoot">
                    <dgm:param type="hierAlign" val="tL"/>
                  </dgm:alg>
                  <dgm:constrLst>
                    <dgm:constr type="alignOff" val="0.25"/>
                  </dgm:constrLst>
                </dgm:else>
              </dgm:choose>
            </dgm:if>
            <dgm:if name="Name14" func="var" arg="hierBranch" op="equ" val="hang">
              <dgm:alg type="hierRoot"/>
              <dgm:constrLst>
                <dgm:constr type="alignOff" val="0.65"/>
              </dgm:constrLst>
            </dgm:if>
            <dgm:else name="Name15">
              <dgm:alg type="hierRoot"/>
              <dgm:constrLst>
                <dgm:constr type="alignOff"/>
                <dgm:constr type="bendDist" for="des" ptType="parTrans" refType="sp" fact="0.5"/>
              </dgm:constrLst>
            </dgm:else>
          </dgm:choose>
          <dgm:shape xmlns:r="http://schemas.openxmlformats.org/officeDocument/2006/relationships" r:blip="">
            <dgm:adjLst/>
          </dgm:shape>
          <dgm:presOf/>
          <dgm:ruleLst/>
          <dgm:layoutNode name="rootComposite1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16">
              <dgm:if name="Name17" func="var" arg="hierBranch" op="equ" val="init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 fact="0.9"/>
                  <dgm:constr type="l" for="ch" forName="titleText1" refType="w" fact="0.2"/>
                  <dgm:constr type="t" for="ch" forName="titleText1" refType="h" fact="0.7"/>
                  <dgm:constr type="w" for="ch" forName="titleText1" refType="w" fact="0.9"/>
                  <dgm:constr type="h" for="ch" forName="titleText1" refType="h" fact="0.3"/>
                  <dgm:constr type="primFontSz" for="des" forName="titleText1" refType="primFontSz" refFor="des" refForName="rootText1" op="lte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8" func="var" arg="hierBranch" op="equ" val="l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 fact="0.9"/>
                  <dgm:constr type="l" for="ch" forName="titleText1" refType="w" fact="0.2"/>
                  <dgm:constr type="t" for="ch" forName="titleText1" refType="h" fact="0.7"/>
                  <dgm:constr type="w" for="ch" forName="titleText1" refType="w" fact="0.9"/>
                  <dgm:constr type="h" for="ch" forName="titleText1" refType="h" fact="0.3"/>
                  <dgm:constr type="primFontSz" for="des" forName="titleText1" refType="primFontSz" refFor="des" refForName="rootText1" op="lte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9" func="var" arg="hierBranch" op="equ" val="r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 fact="0.9"/>
                  <dgm:constr type="l" for="ch" forName="titleText1" refType="w" fact="0.2"/>
                  <dgm:constr type="t" for="ch" forName="titleText1" refType="h" fact="0.7"/>
                  <dgm:constr type="w" for="ch" forName="titleText1" refType="w" fact="0.9"/>
                  <dgm:constr type="h" for="ch" forName="titleText1" refType="h" fact="0.3"/>
                  <dgm:constr type="primFontSz" for="des" forName="titleText1" refType="primFontSz" refFor="des" refForName="rootText1" op="lte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else name="Name20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 fact="0.9"/>
                  <dgm:constr type="l" for="ch" forName="titleText1" refType="w" fact="0.2"/>
                  <dgm:constr type="t" for="ch" forName="titleText1" refType="h" fact="0.7"/>
                  <dgm:constr type="w" for="ch" forName="titleText1" refType="w" fact="0.9"/>
                  <dgm:constr type="h" for="ch" forName="titleText1" refType="h" fact="0.3"/>
                  <dgm:constr type="primFontSz" for="des" forName="titleText1" refType="primFontSz" refFor="des" refForName="rootText1" op="lte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else>
            </dgm:choose>
            <dgm:ruleLst/>
            <dgm:layoutNode name="rootText1" styleLbl="node0">
              <dgm:varLst>
                <dgm:chMax/>
                <dgm:chPref val="3"/>
              </dgm:varLst>
              <dgm:alg type="tx"/>
              <dgm:shape xmlns:r="http://schemas.openxmlformats.org/officeDocument/2006/relationships" type="rect" r:blip="">
                <dgm:adjLst/>
              </dgm:shape>
              <dgm:presOf axis="self" ptType="node" cnt="1"/>
              <dgm:constrLst>
                <dgm:constr type="primFontSz" val="65"/>
                <dgm:constr type="lMarg" refType="primFontSz" fact="0.05"/>
                <dgm:constr type="rMarg" refType="primFontSz" fact="0.05"/>
                <dgm:constr type="tMarg" refType="primFontSz" fact="0.05"/>
                <dgm:constr type="bMarg" refType="h" fact="0.4"/>
              </dgm:constrLst>
              <dgm:ruleLst>
                <dgm:rule type="primFontSz" val="5" fact="NaN" max="NaN"/>
              </dgm:ruleLst>
            </dgm:layoutNode>
            <dgm:layoutNode name="titleText1" styleLbl="fgAcc0">
              <dgm:varLst>
                <dgm:chMax val="0"/>
                <dgm:chPref val="0"/>
              </dgm:varLst>
              <dgm:alg type="tx">
                <dgm:param type="parTxLTRAlign" val="r"/>
              </dgm:alg>
              <dgm:shape xmlns:r="http://schemas.openxmlformats.org/officeDocument/2006/relationships" type="rect" r:blip="">
                <dgm:adjLst/>
              </dgm:shape>
              <dgm:presOf axis="followSib" ptType="sibTrans" hideLastTrans="0" cnt="1"/>
              <dgm:constrLst>
                <dgm:constr type="primFontSz" val="65"/>
                <dgm:constr type="lMarg" refType="primFontSz" fact="0.2"/>
                <dgm:constr type="rMarg" refType="primFontSz" fact="0.2"/>
                <dgm:constr type="tMarg" refType="primFontSz" fact="0.05"/>
                <dgm:constr type="bMarg" refType="primFontSz" fact="0.05"/>
              </dgm:constrLst>
              <dgm:ruleLst>
                <dgm:rule type="primFontSz" val="5" fact="NaN" max="NaN"/>
              </dgm:ruleLst>
            </dgm:layoutNode>
            <dgm:layoutNode name="rootConnector1" moveWith="rootText1">
              <dgm:alg type="sp"/>
              <dgm:shape xmlns:r="http://schemas.openxmlformats.org/officeDocument/2006/relationships" type="rect" r:blip="" hideGeom="1">
                <dgm:adjLst/>
              </dgm:shape>
              <dgm:presOf axis="self" ptType="node" cnt="1"/>
              <dgm:constrLst/>
              <dgm:ruleLst/>
            </dgm:layoutNode>
          </dgm:layoutNode>
          <dgm:layoutNode name="hierChild2">
            <dgm:choose name="Name21">
              <dgm:if name="Name22" func="var" arg="hierBranch" op="equ" val="l">
                <dgm:alg type="hierChild">
                  <dgm:param type="chAlign" val="r"/>
                  <dgm:param type="linDir" val="fromT"/>
                </dgm:alg>
              </dgm:if>
              <dgm:if name="Name23" func="var" arg="hierBranch" op="equ" val="r">
                <dgm:alg type="hierChild">
                  <dgm:param type="chAlign" val="l"/>
                  <dgm:param type="linDir" val="fromT"/>
                </dgm:alg>
              </dgm:if>
              <dgm:if name="Name24" func="var" arg="hierBranch" op="equ" val="hang">
                <dgm:choose name="Name25">
                  <dgm:if name="Name26" func="var" arg="dir" op="equ" val="norm">
                    <dgm:alg type="hierChild">
                      <dgm:param type="chAlign" val="l"/>
                      <dgm:param type="linDir" val="fromL"/>
                      <dgm:param type="secChAlign" val="t"/>
                      <dgm:param type="secLinDir" val="fromT"/>
                    </dgm:alg>
                  </dgm:if>
                  <dgm:else name="Name27">
                    <dgm:alg type="hierChild">
                      <dgm:param type="chAlign" val="l"/>
                      <dgm:param type="linDir" val="fromR"/>
                      <dgm:param type="secChAlign" val="t"/>
                      <dgm:param type="secLinDir" val="fromT"/>
                    </dgm:alg>
                  </dgm:else>
                </dgm:choose>
              </dgm:if>
              <dgm:else name="Name28">
                <dgm:choose name="Name29">
                  <dgm:if name="Name30" func="var" arg="dir" op="equ" val="norm">
                    <dgm:alg type="hierChild"/>
                  </dgm:if>
                  <dgm:else name="Name31">
                    <dgm:alg type="hierChild">
                      <dgm:param type="linDir" val="fromR"/>
                    </dgm:alg>
                  </dgm:else>
                </dgm:choose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a" axis="ch" ptType="nonAsst">
              <dgm:forEach name="Name32" axis="precedSib" ptType="parTrans" st="-1" cnt="1">
                <dgm:choose name="Name33">
                  <dgm:if name="Name34" func="var" arg="hierBranch" op="equ" val="std">
                    <dgm:layoutNode name="Name35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tCtr"/>
                        <dgm:param type="bendPt" val="end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36" func="var" arg="hierBranch" op="equ" val="init">
                    <dgm:layoutNode name="Name37">
                      <dgm:choose name="Name38">
                        <dgm:if name="Name39" axis="self" func="depth" op="lte" val="2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bCtr"/>
                            <dgm:param type="endPts" val="tCtr"/>
                            <dgm:param type="bendPt" val="end"/>
                          </dgm:alg>
                        </dgm:if>
                        <dgm:else name="Name40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bCtr"/>
                            <dgm:param type="endPts" val="tCtr"/>
                            <dgm:param type="bendPt" val="end"/>
                          </dgm:alg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41" func="var" arg="hierBranch" op="equ" val="hang">
                    <dgm:layoutNode name="Name42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midL midR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else name="Name43">
                    <dgm:layoutNode name="Name44">
                      <dgm:choose name="Name45">
                        <dgm:if name="Name46" axis="self" func="depth" op="lte" val="2">
                          <dgm:choose name="Name47">
                            <dgm:if name="Name48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49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1"/>
                              </dgm:alg>
                            </dgm:else>
                          </dgm:choose>
                        </dgm:if>
                        <dgm:else name="Name50">
                          <dgm:choose name="Name51">
                            <dgm:if name="Name52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3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else>
                </dgm:choose>
              </dgm:forEach>
              <dgm:layoutNode name="hierRoot2">
                <dgm:varLst>
                  <dgm:hierBranch val="init"/>
                </dgm:varLst>
                <dgm:choose name="Name54">
                  <dgm:if name="Name55" func="var" arg="hierBranch" op="equ" val="l">
                    <dgm:choose name="Name56">
                      <dgm:if name="Name57" axis="ch" ptType="asst" func="cnt" op="gte" val="1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58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59" func="var" arg="hierBranch" op="equ" val="r">
                    <dgm:choose name="Name60">
                      <dgm:if name="Name61" axis="ch" ptType="asst" func="cnt" op="g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2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3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64" func="var" arg="hierBranch" op="equ" val="init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else name="Name65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else>
                </dgm:choose>
                <dgm:ruleLst/>
                <dgm:layoutNode name="rootComposite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66">
                    <dgm:if name="Name67" func="var" arg="hierBranch" op="equ" val="init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 fact="0.9"/>
                        <dgm:constr type="l" for="ch" forName="titleText2" refType="w" fact="0.2"/>
                        <dgm:constr type="t" for="ch" forName="titleText2" refType="h" fact="0.7"/>
                        <dgm:constr type="w" for="ch" forName="titleText2" refType="w" fact="0.9"/>
                        <dgm:constr type="h" for="ch" forName="titleText2" refType="h" fact="0.3"/>
                        <dgm:constr type="primFontSz" for="des" forName="titleText2" refType="primFontSz" refFor="des" refForName="rootText1" op="lte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68" func="var" arg="hierBranch" op="equ" val="l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 fact="0.9"/>
                        <dgm:constr type="l" for="ch" forName="titleText2" refType="w" fact="0.2"/>
                        <dgm:constr type="t" for="ch" forName="titleText2" refType="h" fact="0.7"/>
                        <dgm:constr type="w" for="ch" forName="titleText2" refType="w" fact="0.9"/>
                        <dgm:constr type="h" for="ch" forName="titleText2" refType="h" fact="0.3"/>
                        <dgm:constr type="primFontSz" for="des" forName="titleText2" refType="primFontSz" refFor="des" refForName="rootText1" op="lte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69" func="var" arg="hierBranch" op="equ" val="r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 fact="0.9"/>
                        <dgm:constr type="l" for="ch" forName="titleText2" refType="w" fact="0.2"/>
                        <dgm:constr type="t" for="ch" forName="titleText2" refType="h" fact="0.7"/>
                        <dgm:constr type="w" for="ch" forName="titleText2" refType="w" fact="0.9"/>
                        <dgm:constr type="h" for="ch" forName="titleText2" refType="h" fact="0.3"/>
                        <dgm:constr type="primFontSz" for="des" forName="titleText2" refType="primFontSz" refFor="des" refForName="rootText1" op="lte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else name="Name70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 fact="0.9"/>
                        <dgm:constr type="l" for="ch" forName="titleText2" refType="w" fact="0.2"/>
                        <dgm:constr type="t" for="ch" forName="titleText2" refType="h" fact="0.7"/>
                        <dgm:constr type="w" for="ch" forName="titleText2" refType="w" fact="0.9"/>
                        <dgm:constr type="h" for="ch" forName="titleText2" refType="h" fact="0.3"/>
                        <dgm:constr type="primFontSz" for="des" forName="titleText2" refType="primFontSz" refFor="des" refForName="rootText1" op="lte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else>
                  </dgm:choose>
                  <dgm:ruleLst/>
                  <dgm:layoutNode name="rootText" styleLbl="node1">
                    <dgm:varLst>
                      <dgm:chMax/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h" fact="0.4"/>
                    </dgm:constrLst>
                    <dgm:ruleLst>
                      <dgm:rule type="primFontSz" val="5" fact="NaN" max="NaN"/>
                    </dgm:ruleLst>
                  </dgm:layoutNode>
                  <dgm:layoutNode name="titleText2" styleLbl="fgAcc1">
                    <dgm:varLst>
                      <dgm:chMax val="0"/>
                      <dgm:chPref val="0"/>
                    </dgm:varLst>
                    <dgm:alg type="tx">
                      <dgm:param type="parTxLTRAlign" val="r"/>
                    </dgm:alg>
                    <dgm:shape xmlns:r="http://schemas.openxmlformats.org/officeDocument/2006/relationships" type="rect" r:blip="">
                      <dgm:adjLst/>
                    </dgm:shape>
                    <dgm:presOf axis="followSib" ptType="sibTrans" hideLastTrans="0" cnt="1"/>
                    <dgm:constrLst>
                      <dgm:constr type="primFontSz" val="65"/>
                      <dgm:constr type="lMarg" refType="primFontSz" fact="0.2"/>
                      <dgm:constr type="rMarg" refType="primFontSz" fact="0.2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" moveWith="rootText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4">
                  <dgm:choose name="Name71">
                    <dgm:if name="Name72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73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74" func="var" arg="hierBranch" op="equ" val="hang">
                      <dgm:choose name="Name75">
                        <dgm:if name="Name76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77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78" func="var" arg="hierBranch" op="equ" val="std">
                      <dgm:choose name="Name79">
                        <dgm:if name="Name80" func="var" arg="dir" op="equ" val="norm">
                          <dgm:alg type="hierChild"/>
                        </dgm:if>
                        <dgm:else name="Name81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82" func="var" arg="hierBranch" op="equ" val="init">
                      <dgm:choose name="Name83">
                        <dgm:if name="Name84" func="var" arg="dir" op="equ" val="norm">
                          <dgm:alg type="hierChild"/>
                        </dgm:if>
                        <dgm:else name="Name85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else name="Name86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87" ref="rep2a"/>
                </dgm:layoutNode>
                <dgm:layoutNode name="hierChild5">
                  <dgm:choose name="Name88">
                    <dgm:if name="Name89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90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91" ref="rep2b"/>
                </dgm:layoutNode>
              </dgm:layoutNode>
            </dgm:forEach>
          </dgm:layoutNode>
          <dgm:layoutNode name="hierChild3">
            <dgm:choose name="Name92">
              <dgm:if name="Name93" func="var" arg="dir" op="equ" val="norm">
                <dgm:alg type="hierChild">
                  <dgm:param type="chAlign" val="l"/>
                  <dgm:param type="linDir" val="fromL"/>
                  <dgm:param type="secChAlign" val="t"/>
                  <dgm:param type="secLinDir" val="fromT"/>
                </dgm:alg>
              </dgm:if>
              <dgm:else name="Name94">
                <dgm:alg type="hierChild">
                  <dgm:param type="chAlign" val="l"/>
                  <dgm:param type="linDir" val="fromR"/>
                  <dgm:param type="secChAlign" val="t"/>
                  <dgm:param type="secLinDir" val="fromT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b" axis="ch" ptType="asst">
              <dgm:forEach name="Name95" axis="precedSib" ptType="parTrans" st="-1" cnt="1">
                <dgm:layoutNode name="Name96">
                  <dgm:alg type="conn">
                    <dgm:param type="connRout" val="bend"/>
                    <dgm:param type="dim" val="1D"/>
                    <dgm:param type="endSty" val="noArr"/>
                    <dgm:param type="begPts" val="bCtr"/>
                    <dgm:param type="endPts" val="midL midR"/>
                  </dgm:alg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layoutNode name="hierRoot3">
                <dgm:varLst>
                  <dgm:hierBranch val="init"/>
                </dgm:varLst>
                <dgm:choose name="Name97">
                  <dgm:if name="Name98" func="var" arg="hierBranch" op="equ" val="l">
                    <dgm:alg type="hierRoot">
                      <dgm:param type="hierAlign" val="tR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99" func="var" arg="hierBranch" op="equ" val="r">
                    <dgm:alg type="hierRoot">
                      <dgm:param type="hierAlign" val="tL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00" func="var" arg="hierBranch" op="equ" val="hang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01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102" func="var" arg="hierBranch" op="equ" val="init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else name="Name103"/>
                </dgm:choose>
                <dgm:ruleLst/>
                <dgm:layoutNode name="rootComposite3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104">
                    <dgm:if name="Name105" func="var" arg="hierBranch" op="equ" val="init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 fact="0.9"/>
                        <dgm:constr type="l" for="ch" forName="titleText3" refType="w" fact="0.2"/>
                        <dgm:constr type="t" for="ch" forName="titleText3" refType="h" fact="0.7"/>
                        <dgm:constr type="w" for="ch" forName="titleText3" refType="w" fact="0.9"/>
                        <dgm:constr type="h" for="ch" forName="titleText3" refType="h" fact="0.3"/>
                        <dgm:constr type="primFontSz" for="des" forName="titleText3" refType="primFontSz" refFor="des" refForName="rootText3" op="lte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06" func="var" arg="hierBranch" op="equ" val="l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 fact="0.9"/>
                        <dgm:constr type="l" for="ch" forName="titleText3" refType="w" fact="0.2"/>
                        <dgm:constr type="t" for="ch" forName="titleText3" refType="h" fact="0.7"/>
                        <dgm:constr type="w" for="ch" forName="titleText3" refType="w" fact="0.9"/>
                        <dgm:constr type="h" for="ch" forName="titleText3" refType="h" fact="0.3"/>
                        <dgm:constr type="primFontSz" for="des" forName="titleText3" refType="primFontSz" refFor="des" refForName="rootText3" op="lte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07" func="var" arg="hierBranch" op="equ" val="r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 fact="0.9"/>
                        <dgm:constr type="l" for="ch" forName="titleText3" refType="w" fact="0.2"/>
                        <dgm:constr type="t" for="ch" forName="titleText3" refType="h" fact="0.7"/>
                        <dgm:constr type="w" for="ch" forName="titleText3" refType="w" fact="0.9"/>
                        <dgm:constr type="h" for="ch" forName="titleText3" refType="h" fact="0.3"/>
                        <dgm:constr type="primFontSz" for="des" forName="titleText3" refType="primFontSz" refFor="des" refForName="rootText3" op="lte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else name="Name108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 fact="0.9"/>
                        <dgm:constr type="l" for="ch" forName="titleText3" refType="w" fact="0.2"/>
                        <dgm:constr type="t" for="ch" forName="titleText3" refType="h" fact="0.7"/>
                        <dgm:constr type="w" for="ch" forName="titleText3" refType="w" fact="0.9"/>
                        <dgm:constr type="h" for="ch" forName="titleText3" refType="h" fact="0.3"/>
                        <dgm:constr type="primFontSz" for="des" forName="titleText3" refType="primFontSz" refFor="des" refForName="rootText3" op="lte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else>
                  </dgm:choose>
                  <dgm:ruleLst/>
                  <dgm:layoutNode name="rootText3" styleLbl="asst1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h" fact="0.4"/>
                    </dgm:constrLst>
                    <dgm:ruleLst>
                      <dgm:rule type="primFontSz" val="5" fact="NaN" max="NaN"/>
                    </dgm:ruleLst>
                  </dgm:layoutNode>
                  <dgm:layoutNode name="titleText3" styleLbl="fgAcc2">
                    <dgm:varLst>
                      <dgm:chMax val="0"/>
                      <dgm:chPref val="0"/>
                    </dgm:varLst>
                    <dgm:alg type="tx">
                      <dgm:param type="parTxLTRAlign" val="r"/>
                    </dgm:alg>
                    <dgm:shape xmlns:r="http://schemas.openxmlformats.org/officeDocument/2006/relationships" type="rect" r:blip="">
                      <dgm:adjLst/>
                    </dgm:shape>
                    <dgm:presOf axis="followSib" ptType="sibTrans" hideLastTrans="0" cnt="1"/>
                    <dgm:constrLst>
                      <dgm:constr type="primFontSz" val="65"/>
                      <dgm:constr type="lMarg" refType="primFontSz" fact="0.2"/>
                      <dgm:constr type="rMarg" refType="primFontSz" fact="0.2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3" moveWith="rootText1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6">
                  <dgm:choose name="Name109">
                    <dgm:if name="Name110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111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112" func="var" arg="hierBranch" op="equ" val="hang">
                      <dgm:choose name="Name113">
                        <dgm:if name="Name114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115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116" func="var" arg="hierBranch" op="equ" val="std">
                      <dgm:choose name="Name117">
                        <dgm:if name="Name118" func="var" arg="dir" op="equ" val="norm">
                          <dgm:alg type="hierChild"/>
                        </dgm:if>
                        <dgm:else name="Name119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120" func="var" arg="hierBranch" op="equ" val="init">
                      <dgm:alg type="hierChild"/>
                    </dgm:if>
                    <dgm:else name="Name121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22" ref="rep2a"/>
                </dgm:layoutNode>
                <dgm:layoutNode name="hierChild7">
                  <dgm:choose name="Name123">
                    <dgm:if name="Name124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25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26" ref="rep2b"/>
                </dgm:layoutNode>
              </dgm:layoutNode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.xml"/><Relationship Id="rId2" Type="http://schemas.openxmlformats.org/officeDocument/2006/relationships/diagramData" Target="../diagrams/data1.xml"/><Relationship Id="rId1" Type="http://schemas.openxmlformats.org/officeDocument/2006/relationships/image" Target="../media/image3.gif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4" Type="http://schemas.openxmlformats.org/officeDocument/2006/relationships/diagramQuickStyle" Target="../diagrams/quickStyl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639232</xdr:colOff>
      <xdr:row>3</xdr:row>
      <xdr:rowOff>203200</xdr:rowOff>
    </xdr:from>
    <xdr:to>
      <xdr:col>2</xdr:col>
      <xdr:colOff>1413933</xdr:colOff>
      <xdr:row>4</xdr:row>
      <xdr:rowOff>215900</xdr:rowOff>
    </xdr:to>
    <xdr:sp macro="" textlink="">
      <xdr:nvSpPr>
        <xdr:cNvPr id="3" name="Bent Arrow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16200000" flipH="1">
          <a:off x="3090333" y="1155699"/>
          <a:ext cx="393700" cy="774701"/>
        </a:xfrm>
        <a:prstGeom prst="ben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78437</xdr:colOff>
      <xdr:row>3</xdr:row>
      <xdr:rowOff>160959</xdr:rowOff>
    </xdr:from>
    <xdr:to>
      <xdr:col>8</xdr:col>
      <xdr:colOff>1076663</xdr:colOff>
      <xdr:row>4</xdr:row>
      <xdr:rowOff>199060</xdr:rowOff>
    </xdr:to>
    <xdr:sp macro="" textlink="">
      <xdr:nvSpPr>
        <xdr:cNvPr id="4" name="Bent Arrow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16200000" flipH="1" flipV="1">
          <a:off x="8853414" y="-504161"/>
          <a:ext cx="419101" cy="3861169"/>
        </a:xfrm>
        <a:prstGeom prst="bentArrow">
          <a:avLst>
            <a:gd name="adj1" fmla="val 25000"/>
            <a:gd name="adj2" fmla="val 25000"/>
            <a:gd name="adj3" fmla="val 25000"/>
            <a:gd name="adj4" fmla="val 41645"/>
          </a:avLst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1083736</xdr:colOff>
      <xdr:row>5</xdr:row>
      <xdr:rowOff>194734</xdr:rowOff>
    </xdr:from>
    <xdr:to>
      <xdr:col>7</xdr:col>
      <xdr:colOff>338670</xdr:colOff>
      <xdr:row>6</xdr:row>
      <xdr:rowOff>207434</xdr:rowOff>
    </xdr:to>
    <xdr:sp macro="" textlink="">
      <xdr:nvSpPr>
        <xdr:cNvPr id="6" name="Bent Arrow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rot="16200000" flipH="1">
          <a:off x="8777820" y="1458383"/>
          <a:ext cx="393700" cy="1676401"/>
        </a:xfrm>
        <a:prstGeom prst="ben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1683904</xdr:colOff>
      <xdr:row>10</xdr:row>
      <xdr:rowOff>97373</xdr:rowOff>
    </xdr:from>
    <xdr:to>
      <xdr:col>7</xdr:col>
      <xdr:colOff>311080</xdr:colOff>
      <xdr:row>11</xdr:row>
      <xdr:rowOff>311993</xdr:rowOff>
    </xdr:to>
    <xdr:sp macro="" textlink="">
      <xdr:nvSpPr>
        <xdr:cNvPr id="12" name="Left-Up Arrow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 rot="13442506">
          <a:off x="8160904" y="3983573"/>
          <a:ext cx="651919" cy="715363"/>
        </a:xfrm>
        <a:prstGeom prst="leftUpArrow">
          <a:avLst>
            <a:gd name="adj1" fmla="val 7344"/>
            <a:gd name="adj2" fmla="val 11615"/>
            <a:gd name="adj3" fmla="val 32513"/>
          </a:avLst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330198</xdr:colOff>
      <xdr:row>12</xdr:row>
      <xdr:rowOff>142724</xdr:rowOff>
    </xdr:from>
    <xdr:to>
      <xdr:col>8</xdr:col>
      <xdr:colOff>1219199</xdr:colOff>
      <xdr:row>13</xdr:row>
      <xdr:rowOff>340345</xdr:rowOff>
    </xdr:to>
    <xdr:sp macro="" textlink="">
      <xdr:nvSpPr>
        <xdr:cNvPr id="14" name="Bent Arrow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 flipH="1" flipV="1">
          <a:off x="8799284" y="5106610"/>
          <a:ext cx="1270001" cy="578621"/>
        </a:xfrm>
        <a:prstGeom prst="bentArrow">
          <a:avLst>
            <a:gd name="adj1" fmla="val 13294"/>
            <a:gd name="adj2" fmla="val 14757"/>
            <a:gd name="adj3" fmla="val 50000"/>
            <a:gd name="adj4" fmla="val 39361"/>
          </a:avLst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1149819</xdr:colOff>
      <xdr:row>8</xdr:row>
      <xdr:rowOff>148111</xdr:rowOff>
    </xdr:from>
    <xdr:to>
      <xdr:col>12</xdr:col>
      <xdr:colOff>8413</xdr:colOff>
      <xdr:row>9</xdr:row>
      <xdr:rowOff>137482</xdr:rowOff>
    </xdr:to>
    <xdr:sp macro="" textlink="">
      <xdr:nvSpPr>
        <xdr:cNvPr id="15" name="Left-Up Arrow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 rot="14364333">
          <a:off x="12457454" y="3216581"/>
          <a:ext cx="443470" cy="774669"/>
        </a:xfrm>
        <a:prstGeom prst="leftUpArrow">
          <a:avLst>
            <a:gd name="adj1" fmla="val 7344"/>
            <a:gd name="adj2" fmla="val 11615"/>
            <a:gd name="adj3" fmla="val 32513"/>
          </a:avLst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1289514</xdr:colOff>
      <xdr:row>8</xdr:row>
      <xdr:rowOff>50063</xdr:rowOff>
    </xdr:from>
    <xdr:to>
      <xdr:col>2</xdr:col>
      <xdr:colOff>638835</xdr:colOff>
      <xdr:row>10</xdr:row>
      <xdr:rowOff>408097</xdr:rowOff>
    </xdr:to>
    <xdr:sp macro="" textlink="">
      <xdr:nvSpPr>
        <xdr:cNvPr id="16" name="Left-Up Arrow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 rot="13407151">
          <a:off x="1289514" y="3228692"/>
          <a:ext cx="1308750" cy="1196234"/>
        </a:xfrm>
        <a:prstGeom prst="leftUpArrow">
          <a:avLst>
            <a:gd name="adj1" fmla="val 7344"/>
            <a:gd name="adj2" fmla="val 11615"/>
            <a:gd name="adj3" fmla="val 32513"/>
          </a:avLst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e</a:t>
          </a:r>
        </a:p>
      </xdr:txBody>
    </xdr:sp>
    <xdr:clientData/>
  </xdr:twoCellAnchor>
  <xdr:twoCellAnchor>
    <xdr:from>
      <xdr:col>12</xdr:col>
      <xdr:colOff>2260600</xdr:colOff>
      <xdr:row>7</xdr:row>
      <xdr:rowOff>194929</xdr:rowOff>
    </xdr:from>
    <xdr:to>
      <xdr:col>13</xdr:col>
      <xdr:colOff>372532</xdr:colOff>
      <xdr:row>11</xdr:row>
      <xdr:rowOff>220130</xdr:rowOff>
    </xdr:to>
    <xdr:sp macro="" textlink="">
      <xdr:nvSpPr>
        <xdr:cNvPr id="18" name="U-Turn Arrow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 rot="5400000" flipH="1">
          <a:off x="16455361" y="3419843"/>
          <a:ext cx="1673247" cy="397932"/>
        </a:xfrm>
        <a:prstGeom prst="uturnArrow">
          <a:avLst>
            <a:gd name="adj1" fmla="val 16910"/>
            <a:gd name="adj2" fmla="val 13016"/>
            <a:gd name="adj3" fmla="val 25000"/>
            <a:gd name="adj4" fmla="val 43750"/>
            <a:gd name="adj5" fmla="val 89507"/>
          </a:avLst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127001</xdr:colOff>
      <xdr:row>7</xdr:row>
      <xdr:rowOff>159488</xdr:rowOff>
    </xdr:from>
    <xdr:to>
      <xdr:col>12</xdr:col>
      <xdr:colOff>2223977</xdr:colOff>
      <xdr:row>7</xdr:row>
      <xdr:rowOff>321734</xdr:rowOff>
    </xdr:to>
    <xdr:sp macro="" textlink="">
      <xdr:nvSpPr>
        <xdr:cNvPr id="20" name="Left Arrow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4622722" y="2746744"/>
          <a:ext cx="2433674" cy="162246"/>
        </a:xfrm>
        <a:prstGeom prst="lef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1455901</xdr:colOff>
      <xdr:row>0</xdr:row>
      <xdr:rowOff>0</xdr:rowOff>
    </xdr:from>
    <xdr:to>
      <xdr:col>9</xdr:col>
      <xdr:colOff>13607</xdr:colOff>
      <xdr:row>1</xdr:row>
      <xdr:rowOff>0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347294" y="0"/>
          <a:ext cx="6926099" cy="421821"/>
        </a:xfrm>
        <a:prstGeom prst="roundRect">
          <a:avLst/>
        </a:prstGeom>
        <a:solidFill>
          <a:schemeClr val="lt1">
            <a:alpha val="0"/>
          </a:schemeClr>
        </a:solidFill>
        <a:ln w="412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 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66675</xdr:rowOff>
        </xdr:from>
        <xdr:to>
          <xdr:col>0</xdr:col>
          <xdr:colOff>1866900</xdr:colOff>
          <xdr:row>1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1449803</xdr:colOff>
      <xdr:row>13</xdr:row>
      <xdr:rowOff>154749</xdr:rowOff>
    </xdr:from>
    <xdr:to>
      <xdr:col>5</xdr:col>
      <xdr:colOff>198664</xdr:colOff>
      <xdr:row>14</xdr:row>
      <xdr:rowOff>4989</xdr:rowOff>
    </xdr:to>
    <xdr:sp macro="" textlink="">
      <xdr:nvSpPr>
        <xdr:cNvPr id="17" name="Left Arrow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 rot="10800000">
          <a:off x="3450053" y="5472874"/>
          <a:ext cx="2781111" cy="231240"/>
        </a:xfrm>
        <a:prstGeom prst="lef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130630</xdr:colOff>
      <xdr:row>5</xdr:row>
      <xdr:rowOff>163288</xdr:rowOff>
    </xdr:from>
    <xdr:to>
      <xdr:col>10</xdr:col>
      <xdr:colOff>941013</xdr:colOff>
      <xdr:row>6</xdr:row>
      <xdr:rowOff>207437</xdr:rowOff>
    </xdr:to>
    <xdr:sp macro="" textlink="">
      <xdr:nvSpPr>
        <xdr:cNvPr id="22" name="Bent Arrow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 rot="16200000" flipH="1" flipV="1">
          <a:off x="12683975" y="1565428"/>
          <a:ext cx="425149" cy="1256698"/>
        </a:xfrm>
        <a:prstGeom prst="ben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19024</xdr:colOff>
      <xdr:row>11</xdr:row>
      <xdr:rowOff>229572</xdr:rowOff>
    </xdr:from>
    <xdr:to>
      <xdr:col>5</xdr:col>
      <xdr:colOff>360608</xdr:colOff>
      <xdr:row>11</xdr:row>
      <xdr:rowOff>468878</xdr:rowOff>
    </xdr:to>
    <xdr:sp macro="" textlink="">
      <xdr:nvSpPr>
        <xdr:cNvPr id="23" name="Left Arrow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 rot="12076110">
          <a:off x="3584095" y="4760751"/>
          <a:ext cx="2913334" cy="239306"/>
        </a:xfrm>
        <a:prstGeom prst="leftArrow">
          <a:avLst/>
        </a:prstGeom>
        <a:solidFill>
          <a:schemeClr val="bg1">
            <a:lumMod val="100000"/>
          </a:schemeClr>
        </a:solidFill>
        <a:ln w="12700" cap="flat" cmpd="sng" algn="ctr">
          <a:solidFill>
            <a:schemeClr val="bg1">
              <a:lumMod val="100000"/>
            </a:scheme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</xdr:row>
          <xdr:rowOff>0</xdr:rowOff>
        </xdr:from>
        <xdr:to>
          <xdr:col>2</xdr:col>
          <xdr:colOff>352425</xdr:colOff>
          <xdr:row>3</xdr:row>
          <xdr:rowOff>85725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348343</xdr:colOff>
      <xdr:row>22</xdr:row>
      <xdr:rowOff>54428</xdr:rowOff>
    </xdr:from>
    <xdr:to>
      <xdr:col>0</xdr:col>
      <xdr:colOff>584563</xdr:colOff>
      <xdr:row>22</xdr:row>
      <xdr:rowOff>290648</xdr:rowOff>
    </xdr:to>
    <xdr:pic>
      <xdr:nvPicPr>
        <xdr:cNvPr id="35" name="Picture 34" descr="*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343" y="9481457"/>
          <a:ext cx="236220" cy="236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729342</xdr:colOff>
      <xdr:row>43</xdr:row>
      <xdr:rowOff>17416</xdr:rowOff>
    </xdr:from>
    <xdr:to>
      <xdr:col>0</xdr:col>
      <xdr:colOff>965562</xdr:colOff>
      <xdr:row>43</xdr:row>
      <xdr:rowOff>253636</xdr:rowOff>
    </xdr:to>
    <xdr:pic>
      <xdr:nvPicPr>
        <xdr:cNvPr id="37" name="Picture 36" descr="*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342" y="17445445"/>
          <a:ext cx="236220" cy="236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158750</xdr:colOff>
      <xdr:row>49</xdr:row>
      <xdr:rowOff>253999</xdr:rowOff>
    </xdr:from>
    <xdr:to>
      <xdr:col>20</xdr:col>
      <xdr:colOff>10583</xdr:colOff>
      <xdr:row>69</xdr:row>
      <xdr:rowOff>179917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>
    <xdr:from>
      <xdr:col>8</xdr:col>
      <xdr:colOff>321388</xdr:colOff>
      <xdr:row>62</xdr:row>
      <xdr:rowOff>69550</xdr:rowOff>
    </xdr:from>
    <xdr:to>
      <xdr:col>8</xdr:col>
      <xdr:colOff>634053</xdr:colOff>
      <xdr:row>66</xdr:row>
      <xdr:rowOff>350358</xdr:rowOff>
    </xdr:to>
    <xdr:sp macro="" textlink="">
      <xdr:nvSpPr>
        <xdr:cNvPr id="7" name="Arrow: Dow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1411810">
          <a:off x="8915055" y="24580550"/>
          <a:ext cx="312665" cy="180480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1381948</xdr:colOff>
      <xdr:row>63</xdr:row>
      <xdr:rowOff>374488</xdr:rowOff>
    </xdr:from>
    <xdr:to>
      <xdr:col>10</xdr:col>
      <xdr:colOff>1483034</xdr:colOff>
      <xdr:row>64</xdr:row>
      <xdr:rowOff>268998</xdr:rowOff>
    </xdr:to>
    <xdr:sp macro="" textlink="">
      <xdr:nvSpPr>
        <xdr:cNvPr id="25" name="Arrow: Dow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 rot="2936811">
          <a:off x="11035636" y="24337700"/>
          <a:ext cx="275510" cy="213308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603253</xdr:colOff>
      <xdr:row>60</xdr:row>
      <xdr:rowOff>232835</xdr:rowOff>
    </xdr:from>
    <xdr:to>
      <xdr:col>14</xdr:col>
      <xdr:colOff>920751</xdr:colOff>
      <xdr:row>68</xdr:row>
      <xdr:rowOff>127000</xdr:rowOff>
    </xdr:to>
    <xdr:sp macro="" textlink="">
      <xdr:nvSpPr>
        <xdr:cNvPr id="9" name="Arrow: Bent-Up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 rot="16200000" flipH="1">
          <a:off x="11027836" y="22150919"/>
          <a:ext cx="2942165" cy="6603998"/>
        </a:xfrm>
        <a:prstGeom prst="bentUpArrow">
          <a:avLst>
            <a:gd name="adj1" fmla="val 8071"/>
            <a:gd name="adj2" fmla="val 6263"/>
            <a:gd name="adj3" fmla="val 2775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ForThFor but</a:t>
          </a:r>
        </a:p>
      </xdr:txBody>
    </xdr:sp>
    <xdr:clientData/>
  </xdr:twoCellAnchor>
  <xdr:twoCellAnchor>
    <xdr:from>
      <xdr:col>2</xdr:col>
      <xdr:colOff>311152</xdr:colOff>
      <xdr:row>55</xdr:row>
      <xdr:rowOff>232834</xdr:rowOff>
    </xdr:from>
    <xdr:to>
      <xdr:col>2</xdr:col>
      <xdr:colOff>560918</xdr:colOff>
      <xdr:row>56</xdr:row>
      <xdr:rowOff>173563</xdr:rowOff>
    </xdr:to>
    <xdr:sp macro="" textlink="">
      <xdr:nvSpPr>
        <xdr:cNvPr id="27" name="Arrow: Dow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2205569" y="22076834"/>
          <a:ext cx="249766" cy="32172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194639</xdr:colOff>
      <xdr:row>64</xdr:row>
      <xdr:rowOff>354974</xdr:rowOff>
    </xdr:from>
    <xdr:to>
      <xdr:col>6</xdr:col>
      <xdr:colOff>328380</xdr:colOff>
      <xdr:row>65</xdr:row>
      <xdr:rowOff>331651</xdr:rowOff>
    </xdr:to>
    <xdr:sp macro="" textlink="">
      <xdr:nvSpPr>
        <xdr:cNvPr id="28" name="Arrow: Down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 rot="17857598">
          <a:off x="4157254" y="23559776"/>
          <a:ext cx="357677" cy="449407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729491</xdr:colOff>
      <xdr:row>64</xdr:row>
      <xdr:rowOff>366573</xdr:rowOff>
    </xdr:from>
    <xdr:to>
      <xdr:col>6</xdr:col>
      <xdr:colOff>1012140</xdr:colOff>
      <xdr:row>67</xdr:row>
      <xdr:rowOff>20364</xdr:rowOff>
    </xdr:to>
    <xdr:sp macro="" textlink="">
      <xdr:nvSpPr>
        <xdr:cNvPr id="29" name="Arrow: Down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 rot="19596431">
          <a:off x="6984241" y="25639573"/>
          <a:ext cx="282649" cy="79679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347135</xdr:colOff>
      <xdr:row>59</xdr:row>
      <xdr:rowOff>88901</xdr:rowOff>
    </xdr:from>
    <xdr:to>
      <xdr:col>2</xdr:col>
      <xdr:colOff>596901</xdr:colOff>
      <xdr:row>60</xdr:row>
      <xdr:rowOff>29630</xdr:rowOff>
    </xdr:to>
    <xdr:sp macro="" textlink="">
      <xdr:nvSpPr>
        <xdr:cNvPr id="30" name="Arrow: Dow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2241552" y="23456901"/>
          <a:ext cx="249766" cy="32172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1</xdr:colOff>
      <xdr:row>0</xdr:row>
      <xdr:rowOff>13606</xdr:rowOff>
    </xdr:from>
    <xdr:to>
      <xdr:col>14</xdr:col>
      <xdr:colOff>13607</xdr:colOff>
      <xdr:row>18</xdr:row>
      <xdr:rowOff>27214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15484930" y="13606"/>
          <a:ext cx="13606" cy="7932965"/>
        </a:xfrm>
        <a:prstGeom prst="line">
          <a:avLst/>
        </a:prstGeom>
        <a:ln/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40821</xdr:colOff>
      <xdr:row>0</xdr:row>
      <xdr:rowOff>29935</xdr:rowOff>
    </xdr:from>
    <xdr:to>
      <xdr:col>0</xdr:col>
      <xdr:colOff>43544</xdr:colOff>
      <xdr:row>18</xdr:row>
      <xdr:rowOff>27214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 flipH="1">
          <a:off x="40821" y="29935"/>
          <a:ext cx="2723" cy="7916636"/>
        </a:xfrm>
        <a:prstGeom prst="line">
          <a:avLst/>
        </a:prstGeom>
        <a:ln/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68036</xdr:colOff>
      <xdr:row>18</xdr:row>
      <xdr:rowOff>27215</xdr:rowOff>
    </xdr:from>
    <xdr:to>
      <xdr:col>13</xdr:col>
      <xdr:colOff>489857</xdr:colOff>
      <xdr:row>18</xdr:row>
      <xdr:rowOff>27215</xdr:rowOff>
    </xdr:to>
    <xdr:cxnSp macro="">
      <xdr:nvCxnSpPr>
        <xdr:cNvPr id="36" name="Straight Connector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>
          <a:off x="68036" y="7878536"/>
          <a:ext cx="15389678" cy="0"/>
        </a:xfrm>
        <a:prstGeom prst="line">
          <a:avLst/>
        </a:prstGeom>
        <a:ln/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40821</xdr:colOff>
      <xdr:row>0</xdr:row>
      <xdr:rowOff>40821</xdr:rowOff>
    </xdr:from>
    <xdr:to>
      <xdr:col>13</xdr:col>
      <xdr:colOff>503464</xdr:colOff>
      <xdr:row>0</xdr:row>
      <xdr:rowOff>43543</xdr:rowOff>
    </xdr:to>
    <xdr:cxnSp macro="">
      <xdr:nvCxnSpPr>
        <xdr:cNvPr id="38" name="Straight Connector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/>
      </xdr:nvCxnSpPr>
      <xdr:spPr>
        <a:xfrm flipV="1">
          <a:off x="40821" y="40821"/>
          <a:ext cx="15430500" cy="2722"/>
        </a:xfrm>
        <a:prstGeom prst="line">
          <a:avLst/>
        </a:prstGeom>
        <a:ln/>
        <a:effectLst>
          <a:glow rad="63500">
            <a:schemeClr val="accent6">
              <a:satMod val="175000"/>
              <a:alpha val="40000"/>
            </a:schemeClr>
          </a:glow>
        </a:effectLst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mplsheart.com/wp-content/uploads/2017/07/Periprocedural%20Mgmt%20(Prior%20to%20Cardioversion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87"/>
  <sheetViews>
    <sheetView tabSelected="1" zoomScale="86" zoomScaleNormal="86" workbookViewId="0">
      <selection activeCell="R18" sqref="R18"/>
    </sheetView>
  </sheetViews>
  <sheetFormatPr defaultColWidth="27.85546875" defaultRowHeight="30" customHeight="1"/>
  <cols>
    <col min="1" max="1" width="28.7109375" style="2" customWidth="1"/>
    <col min="2" max="2" width="2.7109375" style="2" customWidth="1"/>
    <col min="3" max="3" width="22" style="2" customWidth="1"/>
    <col min="4" max="4" width="6.7109375" style="2" customWidth="1"/>
    <col min="5" max="5" width="31.85546875" style="2" customWidth="1"/>
    <col min="6" max="6" width="7.140625" style="2" customWidth="1"/>
    <col min="7" max="7" width="31.140625" style="2" customWidth="1"/>
    <col min="8" max="8" width="6.5703125" style="2" customWidth="1"/>
    <col min="9" max="9" width="25.140625" style="2" customWidth="1"/>
    <col min="10" max="10" width="5.28515625" style="2" customWidth="1"/>
    <col min="11" max="11" width="26.28515625" style="2" customWidth="1"/>
    <col min="12" max="12" width="2.42578125" style="2" customWidth="1"/>
    <col min="13" max="13" width="28.28515625" style="2" customWidth="1"/>
    <col min="14" max="14" width="7.7109375" style="2" customWidth="1"/>
    <col min="15" max="15" width="25.42578125" style="2" customWidth="1"/>
    <col min="16" max="16" width="6.5703125" style="2" customWidth="1"/>
    <col min="17" max="17" width="5.7109375" style="2" customWidth="1"/>
    <col min="18" max="18" width="7.5703125" style="2" customWidth="1"/>
    <col min="19" max="19" width="5.5703125" style="2" customWidth="1"/>
    <col min="20" max="20" width="23.7109375" style="2" customWidth="1"/>
    <col min="21" max="16384" width="27.85546875" style="2"/>
  </cols>
  <sheetData>
    <row r="1" spans="1:21" ht="38.25" customHeight="1">
      <c r="A1" s="58"/>
      <c r="B1" s="31"/>
      <c r="C1" s="32"/>
      <c r="D1" s="78" t="s">
        <v>72</v>
      </c>
      <c r="E1" s="79"/>
      <c r="F1" s="79"/>
      <c r="G1" s="79"/>
      <c r="H1" s="79"/>
      <c r="I1" s="79"/>
      <c r="J1" s="32"/>
      <c r="K1" s="32"/>
      <c r="L1" s="32"/>
      <c r="M1" s="32"/>
      <c r="N1" s="32"/>
      <c r="O1" s="28"/>
    </row>
    <row r="2" spans="1:21" ht="38.450000000000003" customHeight="1" thickBot="1">
      <c r="A2" s="32"/>
      <c r="B2" s="32"/>
      <c r="C2" s="32"/>
      <c r="D2" s="32"/>
      <c r="E2" s="33" t="s">
        <v>17</v>
      </c>
      <c r="F2" s="32"/>
      <c r="G2" s="32"/>
      <c r="H2" s="32"/>
      <c r="I2" s="32"/>
      <c r="J2" s="32"/>
      <c r="K2" s="32" t="s">
        <v>18</v>
      </c>
      <c r="L2" s="32"/>
      <c r="M2" s="34"/>
      <c r="N2" s="32"/>
      <c r="O2" s="41" t="s">
        <v>81</v>
      </c>
      <c r="P2" s="42"/>
      <c r="Q2" s="42"/>
      <c r="R2" s="51"/>
      <c r="S2" s="52"/>
      <c r="T2" s="50" t="s">
        <v>82</v>
      </c>
      <c r="U2" s="1"/>
    </row>
    <row r="3" spans="1:21" ht="30" customHeight="1" thickTop="1" thickBot="1">
      <c r="A3" s="32"/>
      <c r="B3" s="32"/>
      <c r="C3" s="32"/>
      <c r="D3" s="32"/>
      <c r="E3" s="35" t="s">
        <v>0</v>
      </c>
      <c r="F3" s="32"/>
      <c r="G3" s="32"/>
      <c r="H3" s="32"/>
      <c r="I3" s="32"/>
      <c r="J3" s="32"/>
      <c r="K3" s="32" t="s">
        <v>18</v>
      </c>
      <c r="L3" s="32"/>
      <c r="M3" s="32"/>
      <c r="N3" s="32"/>
      <c r="O3" s="41" t="s">
        <v>25</v>
      </c>
      <c r="P3" s="42" t="s">
        <v>2</v>
      </c>
      <c r="Q3" s="42">
        <f>IF(P3="Yes",1,0)</f>
        <v>0</v>
      </c>
      <c r="R3" s="42">
        <f>IF(S3="Yes",1,0)</f>
        <v>0</v>
      </c>
      <c r="S3" s="42" t="s">
        <v>2</v>
      </c>
      <c r="T3" s="42" t="s">
        <v>61</v>
      </c>
      <c r="U3" s="1"/>
    </row>
    <row r="4" spans="1:21" ht="30" customHeight="1" thickTop="1">
      <c r="A4" s="32"/>
      <c r="B4" s="32"/>
      <c r="C4" s="32"/>
      <c r="D4" s="36" t="s">
        <v>1</v>
      </c>
      <c r="E4" s="32"/>
      <c r="F4" s="36" t="s">
        <v>2</v>
      </c>
      <c r="G4" s="32"/>
      <c r="H4" s="32"/>
      <c r="I4" s="32"/>
      <c r="J4" s="32"/>
      <c r="K4" s="32" t="s">
        <v>18</v>
      </c>
      <c r="L4" s="32"/>
      <c r="M4" s="32"/>
      <c r="N4" s="32"/>
      <c r="O4" s="41" t="s">
        <v>26</v>
      </c>
      <c r="P4" s="42" t="s">
        <v>2</v>
      </c>
      <c r="Q4" s="42">
        <f t="shared" ref="Q4:Q10" si="0">IF(P4="Yes",1,0)</f>
        <v>0</v>
      </c>
      <c r="R4" s="42">
        <f>IF(S4="Yes",1,0)</f>
        <v>0</v>
      </c>
      <c r="S4" s="42" t="s">
        <v>2</v>
      </c>
      <c r="T4" s="42" t="s">
        <v>59</v>
      </c>
      <c r="U4" s="1"/>
    </row>
    <row r="5" spans="1:21" ht="20.45" customHeight="1">
      <c r="A5" s="32"/>
      <c r="B5" s="32"/>
      <c r="C5" s="32"/>
      <c r="D5" s="32"/>
      <c r="E5" s="37"/>
      <c r="F5" s="32"/>
      <c r="G5" s="32"/>
      <c r="H5" s="32"/>
      <c r="I5" s="32"/>
      <c r="J5" s="32"/>
      <c r="K5" s="32"/>
      <c r="L5" s="32"/>
      <c r="M5" s="32"/>
      <c r="N5" s="32"/>
      <c r="O5" s="41" t="s">
        <v>27</v>
      </c>
      <c r="P5" s="42" t="s">
        <v>2</v>
      </c>
      <c r="Q5" s="42">
        <f t="shared" si="0"/>
        <v>0</v>
      </c>
      <c r="R5" s="42">
        <f t="shared" ref="R5:R11" si="1">IF(S5="Yes",1,0)</f>
        <v>0</v>
      </c>
      <c r="S5" s="42" t="s">
        <v>2</v>
      </c>
      <c r="T5" s="43" t="s">
        <v>67</v>
      </c>
      <c r="U5" s="1"/>
    </row>
    <row r="6" spans="1:21" ht="44.25" customHeight="1">
      <c r="A6" s="32"/>
      <c r="B6" s="32"/>
      <c r="C6" s="59" t="s">
        <v>3</v>
      </c>
      <c r="D6" s="38"/>
      <c r="E6" s="32"/>
      <c r="F6" s="32"/>
      <c r="G6" s="32"/>
      <c r="H6" s="32"/>
      <c r="I6" s="56" t="s">
        <v>10</v>
      </c>
      <c r="J6" s="38"/>
      <c r="K6" s="32"/>
      <c r="L6" s="32"/>
      <c r="M6" s="32"/>
      <c r="N6" s="32"/>
      <c r="O6" s="41" t="s">
        <v>28</v>
      </c>
      <c r="P6" s="42" t="s">
        <v>2</v>
      </c>
      <c r="Q6" s="42">
        <f t="shared" si="0"/>
        <v>0</v>
      </c>
      <c r="R6" s="42">
        <f t="shared" si="1"/>
        <v>0</v>
      </c>
      <c r="S6" s="42" t="s">
        <v>2</v>
      </c>
      <c r="T6" s="42" t="s">
        <v>80</v>
      </c>
      <c r="U6" s="1"/>
    </row>
    <row r="7" spans="1:21" ht="30" customHeight="1">
      <c r="A7" s="32"/>
      <c r="B7" s="32"/>
      <c r="C7" s="53" t="s">
        <v>17</v>
      </c>
      <c r="D7" s="38"/>
      <c r="E7" s="32"/>
      <c r="F7" s="32"/>
      <c r="G7" s="32"/>
      <c r="H7" s="32"/>
      <c r="I7" s="22"/>
      <c r="J7" s="38"/>
      <c r="K7" s="39"/>
      <c r="L7" s="32"/>
      <c r="M7" s="32"/>
      <c r="N7" s="32"/>
      <c r="O7" s="41" t="s">
        <v>29</v>
      </c>
      <c r="P7" s="42" t="s">
        <v>2</v>
      </c>
      <c r="Q7" s="42">
        <f>IF(P7="Yes",2,0)</f>
        <v>0</v>
      </c>
      <c r="R7" s="42">
        <f t="shared" si="1"/>
        <v>0</v>
      </c>
      <c r="S7" s="42" t="s">
        <v>2</v>
      </c>
      <c r="T7" s="42" t="s">
        <v>63</v>
      </c>
      <c r="U7" s="1"/>
    </row>
    <row r="8" spans="1:21" ht="24.6" customHeight="1">
      <c r="A8" s="22"/>
      <c r="B8" s="38"/>
      <c r="C8" s="54" t="s">
        <v>4</v>
      </c>
      <c r="D8" s="38"/>
      <c r="E8" s="32"/>
      <c r="F8" s="82" t="s">
        <v>78</v>
      </c>
      <c r="G8" s="83"/>
      <c r="H8" s="83"/>
      <c r="I8" s="23"/>
      <c r="J8" s="38"/>
      <c r="K8" s="21" t="s">
        <v>12</v>
      </c>
      <c r="L8" s="38"/>
      <c r="M8" s="32"/>
      <c r="N8" s="32"/>
      <c r="O8" s="44" t="s">
        <v>66</v>
      </c>
      <c r="P8" s="42" t="s">
        <v>2</v>
      </c>
      <c r="Q8" s="42">
        <f t="shared" si="0"/>
        <v>0</v>
      </c>
      <c r="R8" s="42">
        <f t="shared" si="1"/>
        <v>0</v>
      </c>
      <c r="S8" s="42" t="s">
        <v>2</v>
      </c>
      <c r="T8" s="42" t="s">
        <v>64</v>
      </c>
      <c r="U8" s="1"/>
    </row>
    <row r="9" spans="1:21" ht="36" customHeight="1">
      <c r="A9" s="32"/>
      <c r="B9" s="32"/>
      <c r="C9" s="32"/>
      <c r="D9" s="32"/>
      <c r="E9" s="32" t="s">
        <v>18</v>
      </c>
      <c r="F9" s="84" t="s">
        <v>86</v>
      </c>
      <c r="G9" s="85"/>
      <c r="H9" s="85"/>
      <c r="I9" s="22"/>
      <c r="J9" s="38"/>
      <c r="K9" s="24" t="s">
        <v>18</v>
      </c>
      <c r="L9" s="38"/>
      <c r="M9" s="33" t="s">
        <v>18</v>
      </c>
      <c r="N9" s="32"/>
      <c r="O9" s="44" t="s">
        <v>83</v>
      </c>
      <c r="P9" s="42" t="s">
        <v>2</v>
      </c>
      <c r="Q9" s="42">
        <f>IF(P9="Yes",0,0)</f>
        <v>0</v>
      </c>
      <c r="R9" s="42">
        <f t="shared" si="1"/>
        <v>0</v>
      </c>
      <c r="S9" s="42" t="s">
        <v>2</v>
      </c>
      <c r="T9" s="45" t="s">
        <v>65</v>
      </c>
      <c r="U9" s="1"/>
    </row>
    <row r="10" spans="1:21" ht="30" customHeight="1">
      <c r="A10" s="33" t="s">
        <v>18</v>
      </c>
      <c r="B10" s="33"/>
      <c r="C10" s="33" t="s">
        <v>18</v>
      </c>
      <c r="D10" s="32"/>
      <c r="E10" s="32"/>
      <c r="F10" s="22"/>
      <c r="G10" s="54" t="s">
        <v>4</v>
      </c>
      <c r="H10" s="53" t="s">
        <v>77</v>
      </c>
      <c r="I10" s="54" t="s">
        <v>3</v>
      </c>
      <c r="J10" s="30" t="s">
        <v>19</v>
      </c>
      <c r="K10" s="54" t="s">
        <v>14</v>
      </c>
      <c r="L10" s="38"/>
      <c r="M10" s="54" t="s">
        <v>13</v>
      </c>
      <c r="N10" s="38"/>
      <c r="O10" s="44" t="s">
        <v>30</v>
      </c>
      <c r="P10" s="42" t="s">
        <v>2</v>
      </c>
      <c r="Q10" s="42">
        <f t="shared" si="0"/>
        <v>0</v>
      </c>
      <c r="R10" s="42">
        <f t="shared" si="1"/>
        <v>0</v>
      </c>
      <c r="S10" s="42" t="s">
        <v>2</v>
      </c>
      <c r="T10" s="42" t="s">
        <v>60</v>
      </c>
      <c r="U10" s="1"/>
    </row>
    <row r="11" spans="1:21" ht="35.450000000000003" customHeight="1">
      <c r="A11" s="54" t="s">
        <v>5</v>
      </c>
      <c r="B11" s="21"/>
      <c r="C11" s="54" t="s">
        <v>6</v>
      </c>
      <c r="D11" s="22"/>
      <c r="E11" s="22"/>
      <c r="F11" s="22"/>
      <c r="G11" s="53" t="s">
        <v>17</v>
      </c>
      <c r="H11" s="22"/>
      <c r="I11" s="22"/>
      <c r="J11" s="38"/>
      <c r="K11" s="32"/>
      <c r="L11" s="32"/>
      <c r="M11" s="62" t="s">
        <v>17</v>
      </c>
      <c r="N11" s="38"/>
      <c r="O11" s="46" t="s">
        <v>32</v>
      </c>
      <c r="P11" s="42" t="s">
        <v>2</v>
      </c>
      <c r="Q11" s="42">
        <f>IF(P11="Yes",2,0)</f>
        <v>0</v>
      </c>
      <c r="R11" s="42">
        <f t="shared" si="1"/>
        <v>0</v>
      </c>
      <c r="S11" s="42" t="s">
        <v>2</v>
      </c>
      <c r="T11" s="42" t="s">
        <v>70</v>
      </c>
      <c r="U11" s="1"/>
    </row>
    <row r="12" spans="1:21" ht="39.6" customHeight="1">
      <c r="A12" s="66" t="s">
        <v>17</v>
      </c>
      <c r="B12" s="22"/>
      <c r="C12" s="22"/>
      <c r="D12" s="22"/>
      <c r="E12" s="22"/>
      <c r="F12" s="22"/>
      <c r="G12" s="54" t="s">
        <v>5</v>
      </c>
      <c r="H12" s="22"/>
      <c r="I12" s="54" t="s">
        <v>6</v>
      </c>
      <c r="J12" s="38"/>
      <c r="K12" s="32"/>
      <c r="L12" s="32"/>
      <c r="M12" s="57" t="s">
        <v>11</v>
      </c>
      <c r="N12" s="38"/>
      <c r="O12" s="47" t="s">
        <v>18</v>
      </c>
      <c r="P12" s="42"/>
      <c r="Q12" s="42" t="s">
        <v>18</v>
      </c>
      <c r="R12" s="42"/>
      <c r="S12" s="1"/>
      <c r="T12" s="1"/>
      <c r="U12" s="1"/>
    </row>
    <row r="13" spans="1:21" ht="30" customHeight="1">
      <c r="A13" s="67"/>
      <c r="B13" s="25"/>
      <c r="C13" s="22"/>
      <c r="D13" s="22"/>
      <c r="E13" s="22"/>
      <c r="F13" s="22"/>
      <c r="G13" s="53" t="s">
        <v>17</v>
      </c>
      <c r="H13" s="22"/>
      <c r="I13" s="32"/>
      <c r="J13" s="32"/>
      <c r="K13" s="32"/>
      <c r="L13" s="32"/>
      <c r="M13" s="22"/>
      <c r="N13" s="38"/>
      <c r="O13" s="41"/>
      <c r="P13" s="42"/>
      <c r="Q13" s="42"/>
      <c r="R13" s="42"/>
      <c r="S13" s="1"/>
      <c r="T13" s="1"/>
      <c r="U13" s="1"/>
    </row>
    <row r="14" spans="1:21" ht="30" customHeight="1">
      <c r="A14" s="54" t="s">
        <v>7</v>
      </c>
      <c r="B14" s="68" t="s">
        <v>87</v>
      </c>
      <c r="C14" s="67"/>
      <c r="D14" s="61" t="s">
        <v>9</v>
      </c>
      <c r="E14" s="61" t="s">
        <v>9</v>
      </c>
      <c r="F14" s="22"/>
      <c r="G14" s="64" t="s">
        <v>68</v>
      </c>
      <c r="H14" s="23" t="s">
        <v>23</v>
      </c>
      <c r="I14" s="32"/>
      <c r="J14" s="32"/>
      <c r="K14" s="32"/>
      <c r="L14" s="32"/>
      <c r="M14" s="62" t="s">
        <v>17</v>
      </c>
      <c r="N14" s="38"/>
      <c r="O14" s="48"/>
      <c r="P14" s="1"/>
      <c r="Q14" s="1"/>
      <c r="R14" s="1"/>
      <c r="S14" s="1"/>
      <c r="T14" s="1"/>
      <c r="U14" s="1"/>
    </row>
    <row r="15" spans="1:21" ht="28.9" customHeight="1">
      <c r="A15" s="62" t="s">
        <v>17</v>
      </c>
      <c r="B15" s="26" t="s">
        <v>76</v>
      </c>
      <c r="C15" s="24"/>
      <c r="D15" s="22"/>
      <c r="E15" s="22"/>
      <c r="F15" s="22"/>
      <c r="G15" s="53" t="s">
        <v>17</v>
      </c>
      <c r="H15" s="22"/>
      <c r="I15" s="32"/>
      <c r="J15" s="32"/>
      <c r="K15" s="32"/>
      <c r="L15" s="32"/>
      <c r="M15" s="22"/>
      <c r="N15" s="38"/>
      <c r="O15" s="41" t="s">
        <v>31</v>
      </c>
      <c r="P15" s="42"/>
      <c r="Q15" s="42">
        <f>SUM(Q3:Q13)</f>
        <v>0</v>
      </c>
      <c r="R15" s="42">
        <f>SUM(R3:R13)</f>
        <v>0</v>
      </c>
      <c r="S15" s="49"/>
      <c r="T15" s="42" t="str">
        <f>IF(R15&gt;=3,"High risk bleeding","")</f>
        <v/>
      </c>
      <c r="U15" s="1"/>
    </row>
    <row r="16" spans="1:21" ht="70.150000000000006" customHeight="1">
      <c r="A16" s="54" t="s">
        <v>75</v>
      </c>
      <c r="B16" s="21"/>
      <c r="C16" s="22"/>
      <c r="D16" s="22"/>
      <c r="E16" s="22"/>
      <c r="F16" s="22"/>
      <c r="G16" s="63" t="s">
        <v>22</v>
      </c>
      <c r="H16" s="55" t="s">
        <v>76</v>
      </c>
      <c r="I16" s="32"/>
      <c r="J16" s="32"/>
      <c r="K16" s="32"/>
      <c r="L16" s="32"/>
      <c r="M16" s="80" t="s">
        <v>15</v>
      </c>
      <c r="N16" s="38"/>
      <c r="O16" s="50" t="s">
        <v>62</v>
      </c>
      <c r="P16" s="1"/>
      <c r="Q16" s="42">
        <f>IF(Q15=0,0,IF(Q15=1,1.3,IF(Q15=2,2.2,IF(Q15=3,3.2,IF(Q15=4,4,IF(Q15=5,6.7,IF(Q15=6,9.8,IF(Q15=7,9.6,IF(Q15=8,6.7,IF(Q15=9,15.2,"more"))))))))))</f>
        <v>0</v>
      </c>
      <c r="R16" s="42">
        <f>IF(R15=0,1.13,IF(R15=1,1.02,IF(R15=2,1.88,IF(R15=3,3.74,IF(R15=4,8.7,IF(R15=5,12.5,IF(R15=6,"NA",IF(R15=7,"NA",IF(R15=8,"NA",IF(R15=9,"NA","more"))))))))))</f>
        <v>1.1299999999999999</v>
      </c>
      <c r="S16" s="1"/>
      <c r="T16" s="42" t="s">
        <v>69</v>
      </c>
      <c r="U16" s="1"/>
    </row>
    <row r="17" spans="1:20" ht="20.45" customHeight="1">
      <c r="A17" s="62" t="s">
        <v>17</v>
      </c>
      <c r="B17" s="25"/>
      <c r="C17" s="22"/>
      <c r="D17" s="22"/>
      <c r="E17" s="22"/>
      <c r="F17" s="22"/>
      <c r="G17" s="53" t="s">
        <v>17</v>
      </c>
      <c r="H17" s="22"/>
      <c r="I17" s="32"/>
      <c r="J17" s="32"/>
      <c r="K17" s="32"/>
      <c r="L17" s="32"/>
      <c r="M17" s="81"/>
      <c r="N17" s="32"/>
      <c r="O17" s="19"/>
    </row>
    <row r="18" spans="1:20" ht="48.75" customHeight="1">
      <c r="A18" s="54" t="s">
        <v>8</v>
      </c>
      <c r="B18" s="54"/>
      <c r="C18" s="66" t="s">
        <v>19</v>
      </c>
      <c r="D18" s="67"/>
      <c r="E18" s="67"/>
      <c r="F18" s="54" t="s">
        <v>2</v>
      </c>
      <c r="G18" s="54" t="s">
        <v>7</v>
      </c>
      <c r="H18" s="54" t="s">
        <v>1</v>
      </c>
      <c r="I18" s="66" t="s">
        <v>9</v>
      </c>
      <c r="J18" s="67"/>
      <c r="K18" s="63" t="s">
        <v>16</v>
      </c>
      <c r="L18" s="40"/>
      <c r="M18" s="32"/>
      <c r="N18" s="32"/>
      <c r="O18" s="29" t="s">
        <v>71</v>
      </c>
    </row>
    <row r="19" spans="1:20" ht="30" customHeight="1">
      <c r="A19" s="65" t="s">
        <v>88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1:20" ht="30" customHeight="1">
      <c r="A20" s="3" t="s">
        <v>20</v>
      </c>
      <c r="B20" s="60"/>
      <c r="C20" s="13" t="s">
        <v>79</v>
      </c>
      <c r="O20" s="69"/>
      <c r="P20" s="70"/>
      <c r="Q20" s="70"/>
      <c r="R20" s="70"/>
      <c r="S20" s="70"/>
      <c r="T20" s="71"/>
    </row>
    <row r="21" spans="1:20" ht="30" customHeight="1">
      <c r="A21" s="4" t="s">
        <v>24</v>
      </c>
      <c r="B21" s="15"/>
      <c r="C21" s="13" t="s">
        <v>21</v>
      </c>
      <c r="O21" s="72"/>
      <c r="P21" s="73"/>
      <c r="Q21" s="73"/>
      <c r="R21" s="73"/>
      <c r="S21" s="73"/>
      <c r="T21" s="74"/>
    </row>
    <row r="22" spans="1:20" ht="30" customHeight="1">
      <c r="A22" s="3" t="s">
        <v>85</v>
      </c>
      <c r="C22" s="75" t="s">
        <v>84</v>
      </c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7"/>
      <c r="O22" s="16"/>
      <c r="P22" s="17"/>
      <c r="Q22" s="17"/>
      <c r="R22" s="17"/>
      <c r="S22" s="17"/>
      <c r="T22" s="18"/>
    </row>
    <row r="23" spans="1:20" ht="30" customHeight="1">
      <c r="A23" s="11" t="s">
        <v>36</v>
      </c>
      <c r="B23" s="11"/>
      <c r="C23" s="5"/>
      <c r="D23" s="5"/>
      <c r="E23" s="5"/>
      <c r="F23" s="5"/>
      <c r="G23" s="5"/>
    </row>
    <row r="24" spans="1:20" ht="30" customHeight="1">
      <c r="A24" s="7" t="s">
        <v>49</v>
      </c>
      <c r="B24" s="7"/>
      <c r="C24" s="5"/>
      <c r="D24" s="5"/>
      <c r="E24" s="5"/>
      <c r="F24" s="5"/>
      <c r="G24" s="5"/>
    </row>
    <row r="25" spans="1:20" ht="30" customHeight="1">
      <c r="A25" s="8" t="s">
        <v>33</v>
      </c>
      <c r="B25" s="8"/>
      <c r="C25" s="12" t="s">
        <v>43</v>
      </c>
      <c r="D25" s="5"/>
      <c r="E25" s="5"/>
      <c r="F25" s="5"/>
      <c r="G25" s="5"/>
    </row>
    <row r="26" spans="1:20" ht="30" customHeight="1">
      <c r="C26" s="5"/>
      <c r="D26" s="5"/>
      <c r="E26" s="6" t="s">
        <v>37</v>
      </c>
      <c r="G26" s="5"/>
    </row>
    <row r="27" spans="1:20" ht="30" customHeight="1">
      <c r="C27" s="5"/>
      <c r="D27" s="5"/>
      <c r="E27" s="6" t="s">
        <v>38</v>
      </c>
      <c r="G27" s="5"/>
    </row>
    <row r="28" spans="1:20" ht="30" customHeight="1">
      <c r="C28" s="5"/>
      <c r="D28" s="5"/>
      <c r="E28" s="6" t="s">
        <v>39</v>
      </c>
      <c r="G28" s="5"/>
    </row>
    <row r="29" spans="1:20" ht="30" customHeight="1">
      <c r="B29" s="14"/>
      <c r="C29" s="12" t="s">
        <v>44</v>
      </c>
      <c r="D29" s="5"/>
      <c r="E29" s="5"/>
      <c r="F29" s="5"/>
      <c r="G29" s="5"/>
    </row>
    <row r="30" spans="1:20" ht="30" customHeight="1">
      <c r="C30" s="5"/>
      <c r="D30" s="5"/>
      <c r="E30" s="8" t="s">
        <v>40</v>
      </c>
    </row>
    <row r="31" spans="1:20" ht="30" customHeight="1">
      <c r="C31" s="5"/>
      <c r="D31" s="5"/>
      <c r="E31" s="8" t="s">
        <v>41</v>
      </c>
    </row>
    <row r="32" spans="1:20" ht="30" customHeight="1">
      <c r="C32" s="5"/>
      <c r="D32" s="5"/>
      <c r="E32" s="8" t="s">
        <v>42</v>
      </c>
    </row>
    <row r="33" spans="1:7" ht="30" customHeight="1">
      <c r="A33" s="8" t="s">
        <v>34</v>
      </c>
      <c r="B33" s="8"/>
      <c r="C33" s="12" t="s">
        <v>45</v>
      </c>
      <c r="D33" s="5"/>
      <c r="E33" s="5"/>
      <c r="F33" s="5"/>
      <c r="G33" s="5"/>
    </row>
    <row r="34" spans="1:7" ht="30" customHeight="1">
      <c r="C34" s="5"/>
      <c r="D34" s="5"/>
      <c r="E34" s="8" t="s">
        <v>46</v>
      </c>
      <c r="F34" s="5"/>
      <c r="G34" s="5"/>
    </row>
    <row r="35" spans="1:7" ht="30" customHeight="1">
      <c r="A35" s="8"/>
      <c r="B35" s="8"/>
      <c r="C35" s="12" t="s">
        <v>47</v>
      </c>
      <c r="D35" s="5"/>
      <c r="E35" s="5"/>
      <c r="F35" s="5"/>
      <c r="G35" s="5"/>
    </row>
    <row r="36" spans="1:7" ht="30" customHeight="1">
      <c r="A36" s="8"/>
      <c r="B36" s="8"/>
      <c r="C36" s="12" t="s">
        <v>48</v>
      </c>
      <c r="D36" s="5"/>
      <c r="E36" s="5"/>
      <c r="F36" s="5"/>
      <c r="G36" s="5"/>
    </row>
    <row r="37" spans="1:7" ht="30" customHeight="1">
      <c r="A37" s="8" t="s">
        <v>52</v>
      </c>
      <c r="B37" s="8"/>
      <c r="C37" s="5"/>
      <c r="D37" s="5"/>
      <c r="E37" s="5"/>
      <c r="F37" s="5"/>
      <c r="G37" s="5"/>
    </row>
    <row r="38" spans="1:7" ht="30" customHeight="1">
      <c r="B38" s="14"/>
      <c r="C38" s="8" t="s">
        <v>50</v>
      </c>
      <c r="D38" s="5"/>
      <c r="E38" s="5"/>
      <c r="F38" s="5"/>
      <c r="G38" s="5"/>
    </row>
    <row r="39" spans="1:7" ht="30" customHeight="1">
      <c r="B39" s="14"/>
      <c r="C39" s="8" t="s">
        <v>51</v>
      </c>
      <c r="D39" s="5"/>
      <c r="E39" s="5"/>
      <c r="F39" s="5"/>
      <c r="G39" s="5"/>
    </row>
    <row r="40" spans="1:7" ht="30" customHeight="1">
      <c r="A40" s="8" t="s">
        <v>53</v>
      </c>
      <c r="B40" s="8"/>
      <c r="C40" s="5"/>
      <c r="D40" s="5"/>
      <c r="E40" s="5"/>
      <c r="F40" s="5"/>
      <c r="G40" s="5"/>
    </row>
    <row r="41" spans="1:7" ht="30" customHeight="1">
      <c r="B41" s="14"/>
      <c r="C41" s="8" t="s">
        <v>54</v>
      </c>
      <c r="D41" s="5"/>
      <c r="E41" s="5"/>
      <c r="F41" s="5"/>
      <c r="G41" s="5"/>
    </row>
    <row r="42" spans="1:7" ht="30" customHeight="1">
      <c r="A42" s="8" t="s">
        <v>55</v>
      </c>
      <c r="B42" s="8"/>
      <c r="C42" s="5"/>
      <c r="D42" s="5"/>
      <c r="E42" s="5"/>
      <c r="F42" s="5"/>
      <c r="G42" s="5"/>
    </row>
    <row r="43" spans="1:7" ht="30" customHeight="1">
      <c r="A43" s="8"/>
      <c r="B43" s="8"/>
      <c r="C43" s="5"/>
      <c r="D43" s="5"/>
      <c r="E43" s="5"/>
      <c r="F43" s="5"/>
      <c r="G43" s="5"/>
    </row>
    <row r="44" spans="1:7" ht="30" customHeight="1">
      <c r="A44" s="9" t="s">
        <v>35</v>
      </c>
      <c r="B44" s="9"/>
      <c r="C44" s="5"/>
      <c r="D44" s="5"/>
      <c r="E44" s="5"/>
      <c r="F44" s="5"/>
      <c r="G44" s="5"/>
    </row>
    <row r="45" spans="1:7" ht="30" customHeight="1">
      <c r="A45" s="10" t="s">
        <v>73</v>
      </c>
      <c r="B45" s="10"/>
      <c r="C45" s="5"/>
      <c r="D45" s="5"/>
      <c r="E45" s="5"/>
      <c r="F45" s="5"/>
      <c r="G45" s="5"/>
    </row>
    <row r="46" spans="1:7" ht="30" customHeight="1">
      <c r="A46" s="10" t="s">
        <v>56</v>
      </c>
      <c r="B46" s="10"/>
      <c r="C46" s="5"/>
      <c r="D46" s="5"/>
      <c r="E46" s="5"/>
      <c r="F46" s="5"/>
      <c r="G46" s="5"/>
    </row>
    <row r="47" spans="1:7" ht="30" customHeight="1">
      <c r="A47" s="10" t="s">
        <v>74</v>
      </c>
      <c r="B47" s="10"/>
      <c r="C47" s="5"/>
      <c r="D47" s="5"/>
      <c r="E47" s="5"/>
      <c r="F47" s="5"/>
      <c r="G47" s="5"/>
    </row>
    <row r="48" spans="1:7" ht="30" customHeight="1">
      <c r="A48" s="10" t="s">
        <v>57</v>
      </c>
      <c r="B48" s="10"/>
      <c r="C48" s="5"/>
      <c r="D48" s="5"/>
      <c r="E48" s="5"/>
      <c r="F48" s="5"/>
      <c r="G48" s="5"/>
    </row>
    <row r="49" spans="1:7" ht="30" customHeight="1">
      <c r="A49" s="10" t="s">
        <v>58</v>
      </c>
      <c r="B49" s="10"/>
      <c r="C49" s="5"/>
      <c r="D49" s="5"/>
      <c r="E49" s="5"/>
      <c r="F49" s="5"/>
      <c r="G49" s="5"/>
    </row>
    <row r="187" spans="11:11" ht="30" customHeight="1">
      <c r="K187" s="27"/>
    </row>
  </sheetData>
  <mergeCells count="10">
    <mergeCell ref="A12:A13"/>
    <mergeCell ref="B14:C14"/>
    <mergeCell ref="O20:T21"/>
    <mergeCell ref="C22:N22"/>
    <mergeCell ref="D1:I1"/>
    <mergeCell ref="M16:M17"/>
    <mergeCell ref="F8:H8"/>
    <mergeCell ref="F9:H9"/>
    <mergeCell ref="I18:J18"/>
    <mergeCell ref="C18:E18"/>
  </mergeCells>
  <conditionalFormatting sqref="P3:P11">
    <cfRule type="expression" dxfId="8" priority="17">
      <formula>(P3="Yes")</formula>
    </cfRule>
  </conditionalFormatting>
  <conditionalFormatting sqref="Q15:R15">
    <cfRule type="expression" dxfId="7" priority="9">
      <formula>($Q$15=1)</formula>
    </cfRule>
  </conditionalFormatting>
  <conditionalFormatting sqref="Q16">
    <cfRule type="expression" dxfId="6" priority="18">
      <formula>($Q$15&gt;=2)</formula>
    </cfRule>
  </conditionalFormatting>
  <conditionalFormatting sqref="S3:S11">
    <cfRule type="expression" dxfId="5" priority="6">
      <formula>(S3="Yes")</formula>
    </cfRule>
  </conditionalFormatting>
  <conditionalFormatting sqref="R15">
    <cfRule type="expression" dxfId="4" priority="5">
      <formula>($R$15&gt;=3)</formula>
    </cfRule>
  </conditionalFormatting>
  <conditionalFormatting sqref="Q15">
    <cfRule type="expression" dxfId="3" priority="4">
      <formula>($Q$15&gt;=2)</formula>
    </cfRule>
  </conditionalFormatting>
  <conditionalFormatting sqref="O18">
    <cfRule type="expression" dxfId="2" priority="3">
      <formula>($Q$15&gt;=2)</formula>
    </cfRule>
  </conditionalFormatting>
  <conditionalFormatting sqref="Q3:R11">
    <cfRule type="expression" dxfId="1" priority="2">
      <formula>Q3:R11&gt;0</formula>
    </cfRule>
  </conditionalFormatting>
  <conditionalFormatting sqref="T15">
    <cfRule type="containsText" dxfId="0" priority="1" operator="containsText" text="High risk bleeding">
      <formula>NOT(ISERROR(SEARCH("High risk bleeding",T15)))</formula>
    </cfRule>
  </conditionalFormatting>
  <dataValidations disablePrompts="1" count="1">
    <dataValidation type="list" allowBlank="1" showInputMessage="1" showErrorMessage="1" sqref="P3:P11 S3:S11" xr:uid="{00000000-0002-0000-0000-000000000000}">
      <formula1>"Yes,No"</formula1>
    </dataValidation>
  </dataValidations>
  <pageMargins left="0.7" right="0.7" top="0.75" bottom="0.75" header="0.3" footer="0.3"/>
  <pageSetup orientation="portrait" horizontalDpi="4294967293" verticalDpi="4294967293" r:id="rId1"/>
  <ignoredErrors>
    <ignoredError sqref="Q7" formula="1"/>
  </ignoredErrors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Fill="0" autoLine="0" r:id="rId5">
            <anchor moveWithCells="1">
              <from>
                <xdr:col>0</xdr:col>
                <xdr:colOff>85725</xdr:colOff>
                <xdr:row>0</xdr:row>
                <xdr:rowOff>66675</xdr:rowOff>
              </from>
              <to>
                <xdr:col>0</xdr:col>
                <xdr:colOff>1866900</xdr:colOff>
                <xdr:row>1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8" r:id="rId6" name="CommandButton3">
          <controlPr defaultSize="0" autoFill="0" autoLine="0" autoPict="0" r:id="rId7">
            <anchor moveWithCells="1">
              <from>
                <xdr:col>0</xdr:col>
                <xdr:colOff>28575</xdr:colOff>
                <xdr:row>2</xdr:row>
                <xdr:rowOff>0</xdr:rowOff>
              </from>
              <to>
                <xdr:col>2</xdr:col>
                <xdr:colOff>352425</xdr:colOff>
                <xdr:row>3</xdr:row>
                <xdr:rowOff>85725</xdr:rowOff>
              </to>
            </anchor>
          </controlPr>
        </control>
      </mc:Choice>
      <mc:Fallback>
        <control shapeId="1028" r:id="rId6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6D918-2375-40FF-818D-5F779205E1B0}">
  <dimension ref="A1:E30"/>
  <sheetViews>
    <sheetView zoomScale="110" zoomScaleNormal="110" workbookViewId="0">
      <selection activeCell="D29" sqref="D29"/>
    </sheetView>
  </sheetViews>
  <sheetFormatPr defaultColWidth="12" defaultRowHeight="18" customHeight="1"/>
  <cols>
    <col min="1" max="1" width="4.5703125" style="90" customWidth="1"/>
    <col min="2" max="2" width="5.5703125" style="90" customWidth="1"/>
    <col min="3" max="16384" width="12" style="90"/>
  </cols>
  <sheetData>
    <row r="1" spans="1:5" ht="25.5" customHeight="1">
      <c r="B1" s="92" t="s">
        <v>109</v>
      </c>
    </row>
    <row r="2" spans="1:5" ht="18" customHeight="1">
      <c r="A2" s="90" t="s">
        <v>111</v>
      </c>
      <c r="B2" s="86" t="s">
        <v>112</v>
      </c>
    </row>
    <row r="3" spans="1:5" ht="18" customHeight="1">
      <c r="C3" s="87" t="s">
        <v>110</v>
      </c>
    </row>
    <row r="4" spans="1:5" ht="18" customHeight="1">
      <c r="B4" s="88"/>
      <c r="C4" s="87" t="s">
        <v>89</v>
      </c>
      <c r="E4" s="87" t="s">
        <v>90</v>
      </c>
    </row>
    <row r="5" spans="1:5" ht="18" customHeight="1">
      <c r="E5" s="87" t="s">
        <v>113</v>
      </c>
    </row>
    <row r="6" spans="1:5" ht="18" customHeight="1">
      <c r="E6" s="90" t="s">
        <v>91</v>
      </c>
    </row>
    <row r="7" spans="1:5" ht="18" customHeight="1">
      <c r="A7" s="90" t="s">
        <v>114</v>
      </c>
      <c r="B7" s="87" t="s">
        <v>115</v>
      </c>
    </row>
    <row r="8" spans="1:5" ht="18" customHeight="1">
      <c r="C8" s="87" t="s">
        <v>92</v>
      </c>
    </row>
    <row r="9" spans="1:5" ht="18" customHeight="1">
      <c r="B9" s="87" t="s">
        <v>116</v>
      </c>
      <c r="E9" s="90" t="s">
        <v>117</v>
      </c>
    </row>
    <row r="10" spans="1:5" ht="18" customHeight="1">
      <c r="A10" s="90" t="s">
        <v>118</v>
      </c>
      <c r="B10" s="87" t="s">
        <v>119</v>
      </c>
    </row>
    <row r="11" spans="1:5" ht="18" customHeight="1">
      <c r="A11" s="90" t="s">
        <v>120</v>
      </c>
      <c r="B11" s="87" t="s">
        <v>121</v>
      </c>
    </row>
    <row r="12" spans="1:5" ht="18" customHeight="1">
      <c r="A12" s="90" t="s">
        <v>122</v>
      </c>
      <c r="B12" s="87" t="s">
        <v>123</v>
      </c>
      <c r="C12" s="87"/>
    </row>
    <row r="13" spans="1:5" ht="18" customHeight="1">
      <c r="B13" s="87" t="s">
        <v>93</v>
      </c>
    </row>
    <row r="14" spans="1:5" ht="18" customHeight="1">
      <c r="C14" s="87" t="s">
        <v>126</v>
      </c>
    </row>
    <row r="15" spans="1:5" ht="18" customHeight="1">
      <c r="E15" s="90" t="s">
        <v>94</v>
      </c>
    </row>
    <row r="16" spans="1:5" ht="18" customHeight="1">
      <c r="E16" s="90" t="s">
        <v>95</v>
      </c>
    </row>
    <row r="17" spans="2:5" ht="18" customHeight="1">
      <c r="E17" s="89" t="s">
        <v>96</v>
      </c>
    </row>
    <row r="18" spans="2:5" ht="18" customHeight="1">
      <c r="C18" s="87" t="s">
        <v>97</v>
      </c>
    </row>
    <row r="19" spans="2:5" ht="18" customHeight="1">
      <c r="B19" s="88"/>
      <c r="E19" s="90" t="s">
        <v>98</v>
      </c>
    </row>
    <row r="20" spans="2:5" ht="18" customHeight="1">
      <c r="B20" s="88"/>
      <c r="E20" s="90" t="s">
        <v>99</v>
      </c>
    </row>
    <row r="21" spans="2:5" ht="18" customHeight="1">
      <c r="B21" s="88" t="s">
        <v>100</v>
      </c>
    </row>
    <row r="22" spans="2:5" ht="18" customHeight="1">
      <c r="B22" s="88"/>
      <c r="E22" s="90" t="s">
        <v>124</v>
      </c>
    </row>
    <row r="23" spans="2:5" ht="18" customHeight="1">
      <c r="B23" s="89"/>
      <c r="E23" s="90" t="s">
        <v>101</v>
      </c>
    </row>
    <row r="24" spans="2:5" ht="18" customHeight="1">
      <c r="B24" s="88" t="s">
        <v>102</v>
      </c>
    </row>
    <row r="25" spans="2:5" ht="18" customHeight="1">
      <c r="B25" s="88"/>
      <c r="E25" s="90" t="s">
        <v>125</v>
      </c>
    </row>
    <row r="26" spans="2:5" ht="18" customHeight="1">
      <c r="B26" s="89"/>
      <c r="E26" s="90" t="s">
        <v>103</v>
      </c>
    </row>
    <row r="27" spans="2:5" ht="18" customHeight="1">
      <c r="B27" s="88" t="s">
        <v>104</v>
      </c>
    </row>
    <row r="28" spans="2:5" ht="18" customHeight="1">
      <c r="B28" s="88"/>
      <c r="E28" s="90" t="s">
        <v>105</v>
      </c>
    </row>
    <row r="29" spans="2:5" ht="18" customHeight="1">
      <c r="B29" s="88"/>
      <c r="E29" s="90" t="s">
        <v>106</v>
      </c>
    </row>
    <row r="30" spans="2:5" ht="18" customHeight="1">
      <c r="B30" s="93" t="s">
        <v>107</v>
      </c>
      <c r="E30" s="91" t="s">
        <v>108</v>
      </c>
    </row>
  </sheetData>
  <hyperlinks>
    <hyperlink ref="E30" r:id="rId1" display="https://www.mplsheart.com/wp-content/uploads/2017/07/Periprocedural Mgmt (Prior to Cardioversion).pdf" xr:uid="{9C2B48A0-D283-4CFC-AC76-B28FF5247B06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New A-Fib Plan</vt:lpstr>
      <vt:lpstr>AC prior to Cardioversion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basem kayali</dc:creator>
  <cp:lastModifiedBy>basem kayali</cp:lastModifiedBy>
  <dcterms:created xsi:type="dcterms:W3CDTF">2015-11-07T14:16:40Z</dcterms:created>
  <dcterms:modified xsi:type="dcterms:W3CDTF">2020-11-20T17:42:12Z</dcterms:modified>
</cp:coreProperties>
</file>